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40" windowHeight="11580" activeTab="0"/>
  </bookViews>
  <sheets>
    <sheet name="Ejecución de los presupuestos y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<sst xmlns="http://schemas.openxmlformats.org/spreadsheetml/2006/main" count="73" uniqueCount="57">
  <si>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Código</t>
  </si>
  <si>
    <t>Descripción</t>
  </si>
  <si>
    <t>Cr. inicial</t>
  </si>
  <si>
    <t>Mod. crédito</t>
  </si>
  <si>
    <t>Cr. total</t>
  </si>
  <si>
    <t>Obl. recon.</t>
  </si>
  <si>
    <t>Pagos ord.</t>
  </si>
  <si>
    <t>Pagos realiz.</t>
  </si>
  <si>
    <t>TOTAL GENERAL</t>
  </si>
  <si>
    <t>ESTADO DE EJECUCIÓN DE GASTOS (CORRIENTE)</t>
  </si>
  <si>
    <t>ESTADO DE EJECUCIÓN DE INGRESOS (CORRIENTE).</t>
  </si>
  <si>
    <t>Previsiones Iniciales</t>
  </si>
  <si>
    <t>Modificación Previsiones</t>
  </si>
  <si>
    <t>Previsiones Totales</t>
  </si>
  <si>
    <t>Derechos Recon. Netos</t>
  </si>
  <si>
    <t>Recaudado Neto</t>
  </si>
  <si>
    <t>INGRESOS</t>
  </si>
  <si>
    <t>PAGOS</t>
  </si>
  <si>
    <t>ESTADO DE LA TESORERÍA</t>
  </si>
  <si>
    <t>EXISTENCIAS INICIALES</t>
  </si>
  <si>
    <t>Del presupuesto corriente</t>
  </si>
  <si>
    <t>Del presupuesto cerrados</t>
  </si>
  <si>
    <t>Reintegros</t>
  </si>
  <si>
    <t>No presupuestarios</t>
  </si>
  <si>
    <t>Conceptos deudores</t>
  </si>
  <si>
    <t>Conceptos acreedores</t>
  </si>
  <si>
    <t>Pendiente aplicación</t>
  </si>
  <si>
    <t>Movimientos internos de tesorería</t>
  </si>
  <si>
    <t>Total Ingresos</t>
  </si>
  <si>
    <t>Total Pagos</t>
  </si>
  <si>
    <t>EXISTENCIAS FINALES</t>
  </si>
  <si>
    <t>CLASIFICACIÓN DE LAS EXISTENCIAS</t>
  </si>
  <si>
    <t>Saldo Inicial</t>
  </si>
  <si>
    <t>Ingresos</t>
  </si>
  <si>
    <t>Pagos</t>
  </si>
  <si>
    <t>Saldo Final</t>
  </si>
  <si>
    <t>TOTALES</t>
  </si>
  <si>
    <t>FORMALIZACIÓN</t>
  </si>
  <si>
    <t>CAJASIETE-CUENTA RESTRINGIDA</t>
  </si>
  <si>
    <t>LA CAIXA-CUENTA RESTRINGIDA</t>
  </si>
  <si>
    <t>BANCO BILBAO VIZCAYA</t>
  </si>
  <si>
    <t>CAIXABANK</t>
  </si>
  <si>
    <t>CAJASIETE</t>
  </si>
  <si>
    <t>CAIXABANK-CAJA FIJA</t>
  </si>
  <si>
    <t>TRANSPARENCIA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</si>
  <si>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</si>
  <si>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</si>
  <si>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</si>
  <si>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</si>
  <si>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</si>
  <si>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</si>
  <si>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Activos financieros</t>
  </si>
  <si>
    <t>Impuestos directos</t>
  </si>
  <si>
    <t>Impuestos indirectos</t>
  </si>
  <si>
    <t>Tasas, precios públicos y otros ingresos</t>
  </si>
  <si>
    <t>Ingresos patrimoniales</t>
  </si>
  <si>
    <t>Informes periódicos de ejecución de los presupuestos y del movimiento y la situación de la tesorería (3er TRIMESTRE 2023)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</si>
</sst>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.5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0" fillId="0" borderId="14" xfId="0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42" fillId="0" borderId="0" xfId="0" applyFont="1" applyAlignment="1">
      <alignment horizontal="left"/>
    </xf>
    <xf numFmtId="0" fontId="43" fillId="0" borderId="10" xfId="0" applyFont="1" applyBorder="1" applyAlignment="1">
      <alignment/>
    </xf>
    <xf numFmtId="0" fontId="40" fillId="0" borderId="18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3" sqref="A3:H3"/>
    </sheetView>
  </sheetViews>
  <sheetFormatPr defaultColWidth="11.421875" defaultRowHeight="15"/>
  <cols>
    <col min="1" max="1" width="21.8515625" style="0" bestFit="1" customWidth="1"/>
    <col min="2" max="2" width="32.7109375" style="0" customWidth="1"/>
    <col min="3" max="3" width="12.7109375" style="0" bestFit="1" customWidth="1"/>
    <col min="4" max="4" width="12.57421875" style="0" bestFit="1" customWidth="1"/>
    <col min="5" max="8" width="12.7109375" style="0" bestFit="1" customWidth="1"/>
  </cols>
  <sheetData>
    <row r="1" spans="1:2" ht="21">
      <c r="A1" s="31" t="s">
        <v>44</v>
      </c>
      <c r="B1" s="31"/>
    </row>
    <row r="3" spans="1:8" ht="15.75">
      <c r="A3" s="30" t="s">
        <v>56</v>
      </c>
      <c r="B3" s="30"/>
      <c r="C3" s="30"/>
      <c r="D3" s="30"/>
      <c r="E3" s="30"/>
      <c r="F3" s="30"/>
      <c r="G3" s="30"/>
      <c r="H3" s="30"/>
    </row>
    <row r="5" spans="1:8" ht="18.75">
      <c r="A5" s="27" t="s">
        <v>9</v>
      </c>
      <c r="B5" s="27"/>
      <c r="C5" s="27"/>
      <c r="D5" s="27"/>
      <c r="E5" s="27"/>
      <c r="F5" s="27"/>
      <c r="G5" s="27"/>
      <c r="H5" s="27"/>
    </row>
    <row r="6" ht="15.75" thickBot="1"/>
    <row r="7" spans="1:8" ht="15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8" t="s">
        <v>7</v>
      </c>
    </row>
    <row r="8" spans="1:8" ht="15">
      <c r="A8" s="9">
        <v>1</v>
      </c>
      <c r="B8" s="3" t="s">
        <v>45</v>
      </c>
      <c r="C8" s="4">
        <v>3710617.32</v>
      </c>
      <c r="D8" s="4">
        <v>298373.4</v>
      </c>
      <c r="E8" s="4">
        <v>4008990.72</v>
      </c>
      <c r="F8" s="4">
        <v>2468467.32</v>
      </c>
      <c r="G8" s="4">
        <v>2468467.32</v>
      </c>
      <c r="H8" s="12">
        <v>2468467.32</v>
      </c>
    </row>
    <row r="9" spans="1:8" ht="15">
      <c r="A9" s="9">
        <v>2</v>
      </c>
      <c r="B9" s="21" t="s">
        <v>46</v>
      </c>
      <c r="C9" s="4">
        <v>5533697.81</v>
      </c>
      <c r="D9" s="4">
        <v>505411.02</v>
      </c>
      <c r="E9" s="4">
        <v>6039108.83</v>
      </c>
      <c r="F9" s="4">
        <v>3688655.31</v>
      </c>
      <c r="G9" s="4">
        <v>3559371.83</v>
      </c>
      <c r="H9" s="12">
        <v>3559371.83</v>
      </c>
    </row>
    <row r="10" spans="1:8" ht="15">
      <c r="A10" s="9">
        <v>3</v>
      </c>
      <c r="B10" s="3" t="s">
        <v>47</v>
      </c>
      <c r="C10" s="4">
        <v>11300</v>
      </c>
      <c r="D10" s="4">
        <v>0</v>
      </c>
      <c r="E10" s="4">
        <v>11300</v>
      </c>
      <c r="F10" s="4">
        <v>3990.77</v>
      </c>
      <c r="G10" s="4">
        <v>3990.77</v>
      </c>
      <c r="H10" s="12">
        <v>3988.72</v>
      </c>
    </row>
    <row r="11" spans="1:8" ht="15">
      <c r="A11" s="9">
        <v>4</v>
      </c>
      <c r="B11" s="3" t="s">
        <v>48</v>
      </c>
      <c r="C11" s="4">
        <v>882201.29</v>
      </c>
      <c r="D11" s="4">
        <v>44162.5</v>
      </c>
      <c r="E11" s="4">
        <v>926363.79</v>
      </c>
      <c r="F11" s="4">
        <v>661032.67</v>
      </c>
      <c r="G11" s="4">
        <v>579156.06</v>
      </c>
      <c r="H11" s="12">
        <v>578556.06</v>
      </c>
    </row>
    <row r="12" spans="1:8" ht="15">
      <c r="A12" s="9">
        <v>6</v>
      </c>
      <c r="B12" s="3" t="s">
        <v>49</v>
      </c>
      <c r="C12" s="4">
        <v>544225.75</v>
      </c>
      <c r="D12" s="4">
        <v>3294809.25</v>
      </c>
      <c r="E12" s="4">
        <v>3839035</v>
      </c>
      <c r="F12" s="4">
        <v>1310544.43</v>
      </c>
      <c r="G12" s="4">
        <v>1310544.43</v>
      </c>
      <c r="H12" s="12">
        <v>1310544.43</v>
      </c>
    </row>
    <row r="13" spans="1:8" ht="15">
      <c r="A13" s="9">
        <v>7</v>
      </c>
      <c r="B13" s="3" t="s">
        <v>50</v>
      </c>
      <c r="C13" s="4">
        <v>29000</v>
      </c>
      <c r="D13" s="4">
        <v>1031554.26</v>
      </c>
      <c r="E13" s="4">
        <v>1060554.26</v>
      </c>
      <c r="F13" s="4">
        <v>104177.67</v>
      </c>
      <c r="G13" s="4">
        <v>104177.67</v>
      </c>
      <c r="H13" s="12">
        <v>98537.22</v>
      </c>
    </row>
    <row r="14" spans="1:8" ht="15">
      <c r="A14" s="9">
        <v>8</v>
      </c>
      <c r="B14" s="3" t="s">
        <v>51</v>
      </c>
      <c r="C14" s="4">
        <v>50000</v>
      </c>
      <c r="D14" s="4">
        <v>0</v>
      </c>
      <c r="E14" s="4">
        <v>50000</v>
      </c>
      <c r="F14" s="4">
        <v>23916.38</v>
      </c>
      <c r="G14" s="4">
        <v>23916.38</v>
      </c>
      <c r="H14" s="12">
        <v>23916.38</v>
      </c>
    </row>
    <row r="15" spans="1:8" ht="15.75" thickBot="1">
      <c r="A15" s="22" t="s">
        <v>8</v>
      </c>
      <c r="B15" s="23"/>
      <c r="C15" s="13">
        <f aca="true" t="shared" si="0" ref="C15:H15">SUM(C8:C14)</f>
        <v>10761042.169999998</v>
      </c>
      <c r="D15" s="13">
        <f t="shared" si="0"/>
        <v>5174310.43</v>
      </c>
      <c r="E15" s="13">
        <f t="shared" si="0"/>
        <v>15935352.6</v>
      </c>
      <c r="F15" s="13">
        <f t="shared" si="0"/>
        <v>8260784.549999999</v>
      </c>
      <c r="G15" s="13">
        <f t="shared" si="0"/>
        <v>8049624.46</v>
      </c>
      <c r="H15" s="14">
        <f t="shared" si="0"/>
        <v>8043381.959999999</v>
      </c>
    </row>
    <row r="17" spans="1:7" ht="18.75">
      <c r="A17" s="27" t="s">
        <v>10</v>
      </c>
      <c r="B17" s="27"/>
      <c r="C17" s="27"/>
      <c r="D17" s="27"/>
      <c r="E17" s="27"/>
      <c r="F17" s="27"/>
      <c r="G17" s="27"/>
    </row>
    <row r="18" ht="15.75" thickBot="1"/>
    <row r="19" spans="1:7" ht="30">
      <c r="A19" s="6" t="s">
        <v>0</v>
      </c>
      <c r="B19" s="7" t="s">
        <v>1</v>
      </c>
      <c r="C19" s="15" t="s">
        <v>11</v>
      </c>
      <c r="D19" s="15" t="s">
        <v>12</v>
      </c>
      <c r="E19" s="15" t="s">
        <v>13</v>
      </c>
      <c r="F19" s="15" t="s">
        <v>14</v>
      </c>
      <c r="G19" s="16" t="s">
        <v>15</v>
      </c>
    </row>
    <row r="20" spans="1:8" ht="15">
      <c r="A20" s="9">
        <v>1</v>
      </c>
      <c r="B20" s="3" t="s">
        <v>52</v>
      </c>
      <c r="C20" s="4">
        <v>2368716.81</v>
      </c>
      <c r="D20" s="4">
        <v>0</v>
      </c>
      <c r="E20" s="4">
        <v>2368716.81</v>
      </c>
      <c r="F20" s="4">
        <v>1732786.23</v>
      </c>
      <c r="G20" s="12">
        <v>1732786.23</v>
      </c>
      <c r="H20" s="1"/>
    </row>
    <row r="21" spans="1:8" ht="15">
      <c r="A21" s="9">
        <v>2</v>
      </c>
      <c r="B21" s="3" t="s">
        <v>53</v>
      </c>
      <c r="C21" s="4">
        <v>115819.64</v>
      </c>
      <c r="D21" s="4">
        <v>0</v>
      </c>
      <c r="E21" s="4">
        <v>115819.64</v>
      </c>
      <c r="F21" s="4">
        <v>109787.23</v>
      </c>
      <c r="G21" s="12">
        <v>102429.87</v>
      </c>
      <c r="H21" s="1"/>
    </row>
    <row r="22" spans="1:7" ht="15">
      <c r="A22" s="9">
        <v>3</v>
      </c>
      <c r="B22" s="3" t="s">
        <v>54</v>
      </c>
      <c r="C22" s="4">
        <v>2161380.21</v>
      </c>
      <c r="D22" s="4">
        <v>145591.95</v>
      </c>
      <c r="E22" s="4">
        <v>2306972.16</v>
      </c>
      <c r="F22" s="4">
        <v>1724632.61</v>
      </c>
      <c r="G22" s="12">
        <v>994557.38</v>
      </c>
    </row>
    <row r="23" spans="1:8" ht="15">
      <c r="A23" s="9">
        <v>4</v>
      </c>
      <c r="B23" s="3" t="s">
        <v>48</v>
      </c>
      <c r="C23" s="4">
        <v>5985366.65</v>
      </c>
      <c r="D23" s="4">
        <v>398556.87</v>
      </c>
      <c r="E23" s="4">
        <v>6383923.52</v>
      </c>
      <c r="F23" s="4">
        <v>4514677.47</v>
      </c>
      <c r="G23" s="12">
        <v>4514677.47</v>
      </c>
      <c r="H23" s="1"/>
    </row>
    <row r="24" spans="1:7" ht="15">
      <c r="A24" s="9">
        <v>5</v>
      </c>
      <c r="B24" s="3" t="s">
        <v>55</v>
      </c>
      <c r="C24" s="4">
        <v>79758.86</v>
      </c>
      <c r="D24" s="4">
        <v>0</v>
      </c>
      <c r="E24" s="4">
        <v>79758.86</v>
      </c>
      <c r="F24" s="4">
        <v>76307.73</v>
      </c>
      <c r="G24" s="12">
        <v>41649.81</v>
      </c>
    </row>
    <row r="25" spans="1:8" ht="15">
      <c r="A25" s="9">
        <v>7</v>
      </c>
      <c r="B25" s="3" t="s">
        <v>50</v>
      </c>
      <c r="C25" s="4">
        <v>0</v>
      </c>
      <c r="D25" s="4">
        <v>347695.47</v>
      </c>
      <c r="E25" s="4">
        <v>347695.47</v>
      </c>
      <c r="F25" s="4">
        <v>423704.22</v>
      </c>
      <c r="G25" s="12">
        <v>423704.22</v>
      </c>
      <c r="H25" s="1"/>
    </row>
    <row r="26" spans="1:8" ht="15">
      <c r="A26" s="9">
        <v>8</v>
      </c>
      <c r="B26" s="3" t="s">
        <v>51</v>
      </c>
      <c r="C26" s="4">
        <v>50000</v>
      </c>
      <c r="D26" s="4">
        <v>4282466.14</v>
      </c>
      <c r="E26" s="4">
        <v>4332466.14</v>
      </c>
      <c r="F26" s="4">
        <v>23916.38</v>
      </c>
      <c r="G26" s="12">
        <v>10469.63</v>
      </c>
      <c r="H26" s="1"/>
    </row>
    <row r="27" spans="1:8" ht="15.75" thickBot="1">
      <c r="A27" s="22" t="s">
        <v>8</v>
      </c>
      <c r="B27" s="23"/>
      <c r="C27" s="13">
        <f>SUM(C20:C26)</f>
        <v>10761042.17</v>
      </c>
      <c r="D27" s="13">
        <f>SUM(D20:D26)</f>
        <v>5174310.43</v>
      </c>
      <c r="E27" s="13">
        <f>SUM(E20:E26)</f>
        <v>15935352.599999998</v>
      </c>
      <c r="F27" s="13">
        <f>SUM(F20:F26)</f>
        <v>8605811.870000001</v>
      </c>
      <c r="G27" s="14">
        <f>SUM(G20:G26)</f>
        <v>7820274.6099999985</v>
      </c>
      <c r="H27" s="1"/>
    </row>
    <row r="28" spans="1:8" ht="15">
      <c r="A28" s="18"/>
      <c r="B28" s="18"/>
      <c r="C28" s="19"/>
      <c r="D28" s="19"/>
      <c r="E28" s="19"/>
      <c r="F28" s="19"/>
      <c r="G28" s="19"/>
      <c r="H28" s="1"/>
    </row>
    <row r="29" spans="1:8" ht="15">
      <c r="A29" s="18"/>
      <c r="B29" s="18"/>
      <c r="C29" s="19"/>
      <c r="D29" s="19"/>
      <c r="E29" s="19"/>
      <c r="F29" s="19"/>
      <c r="G29" s="19"/>
      <c r="H29" s="1"/>
    </row>
    <row r="32" spans="1:5" ht="18.75">
      <c r="A32" s="27" t="s">
        <v>18</v>
      </c>
      <c r="B32" s="27"/>
      <c r="C32" s="27"/>
      <c r="D32" s="27"/>
      <c r="E32" s="27"/>
    </row>
    <row r="34" spans="1:5" ht="18.75">
      <c r="A34" s="29" t="s">
        <v>19</v>
      </c>
      <c r="B34" s="29"/>
      <c r="E34" s="1">
        <v>4286150.24</v>
      </c>
    </row>
    <row r="36" spans="1:4" ht="15.75">
      <c r="A36" s="28" t="s">
        <v>16</v>
      </c>
      <c r="B36" s="28"/>
      <c r="C36" s="28"/>
      <c r="D36" s="28"/>
    </row>
    <row r="37" spans="1:4" ht="15">
      <c r="A37" s="17" t="s">
        <v>20</v>
      </c>
      <c r="D37" s="1">
        <v>2954597.87</v>
      </c>
    </row>
    <row r="38" spans="1:4" ht="15">
      <c r="A38" s="17" t="s">
        <v>21</v>
      </c>
      <c r="D38" s="1">
        <v>74256.77</v>
      </c>
    </row>
    <row r="39" spans="1:4" ht="15">
      <c r="A39" s="17" t="s">
        <v>22</v>
      </c>
      <c r="D39" s="1">
        <v>12406.2</v>
      </c>
    </row>
    <row r="40" spans="1:4" ht="15">
      <c r="A40" s="17" t="s">
        <v>23</v>
      </c>
      <c r="D40" s="1">
        <v>772950.45</v>
      </c>
    </row>
    <row r="41" spans="2:3" ht="15">
      <c r="B41" t="s">
        <v>24</v>
      </c>
      <c r="C41" s="1">
        <v>19647.1</v>
      </c>
    </row>
    <row r="42" spans="2:3" ht="15">
      <c r="B42" t="s">
        <v>25</v>
      </c>
      <c r="C42" s="1">
        <v>149068.95</v>
      </c>
    </row>
    <row r="43" spans="2:3" ht="15">
      <c r="B43" t="s">
        <v>26</v>
      </c>
      <c r="C43" s="1">
        <v>60066.14</v>
      </c>
    </row>
    <row r="44" spans="2:3" ht="15">
      <c r="B44" t="s">
        <v>27</v>
      </c>
      <c r="C44" s="1">
        <v>544168.26</v>
      </c>
    </row>
    <row r="45" spans="1:5" ht="15">
      <c r="A45" s="17" t="s">
        <v>28</v>
      </c>
      <c r="E45" s="1">
        <f>SUM(D37:D44)</f>
        <v>3814211.29</v>
      </c>
    </row>
    <row r="47" spans="1:4" ht="15.75">
      <c r="A47" s="28" t="s">
        <v>17</v>
      </c>
      <c r="B47" s="28"/>
      <c r="C47" s="28"/>
      <c r="D47" s="28"/>
    </row>
    <row r="48" spans="1:4" ht="15">
      <c r="A48" s="17" t="s">
        <v>20</v>
      </c>
      <c r="D48" s="1">
        <v>2659092.94</v>
      </c>
    </row>
    <row r="49" spans="1:4" ht="15">
      <c r="A49" s="17" t="s">
        <v>21</v>
      </c>
      <c r="D49" s="1">
        <v>0</v>
      </c>
    </row>
    <row r="50" spans="1:4" ht="15">
      <c r="A50" s="17" t="s">
        <v>22</v>
      </c>
      <c r="D50" s="1">
        <v>4233.98</v>
      </c>
    </row>
    <row r="51" spans="1:4" ht="15">
      <c r="A51" s="17" t="s">
        <v>23</v>
      </c>
      <c r="D51" s="1">
        <v>778496</v>
      </c>
    </row>
    <row r="52" spans="2:3" ht="15">
      <c r="B52" t="s">
        <v>24</v>
      </c>
      <c r="C52" s="1">
        <v>16029.62</v>
      </c>
    </row>
    <row r="53" spans="2:3" ht="15">
      <c r="B53" t="s">
        <v>25</v>
      </c>
      <c r="C53" s="1">
        <v>158231.98</v>
      </c>
    </row>
    <row r="54" spans="2:3" ht="15">
      <c r="B54" t="s">
        <v>26</v>
      </c>
      <c r="C54" s="1">
        <v>60066.14</v>
      </c>
    </row>
    <row r="55" spans="2:3" ht="15">
      <c r="B55" t="s">
        <v>27</v>
      </c>
      <c r="C55" s="1">
        <v>544168.26</v>
      </c>
    </row>
    <row r="56" spans="1:5" ht="15">
      <c r="A56" s="2" t="s">
        <v>29</v>
      </c>
      <c r="E56" s="1">
        <f>SUM(D48:D51)</f>
        <v>3441822.92</v>
      </c>
    </row>
    <row r="58" spans="1:5" ht="18.75">
      <c r="A58" s="29" t="s">
        <v>30</v>
      </c>
      <c r="B58" s="29"/>
      <c r="E58" s="1">
        <f>E34+E45-E56</f>
        <v>4658538.61</v>
      </c>
    </row>
    <row r="59" spans="1:5" ht="18.75">
      <c r="A59" s="20"/>
      <c r="B59" s="20"/>
      <c r="E59" s="1"/>
    </row>
    <row r="60" spans="1:5" ht="18.75">
      <c r="A60" s="20"/>
      <c r="B60" s="20"/>
      <c r="E60" s="1"/>
    </row>
    <row r="64" ht="15.75" thickBot="1"/>
    <row r="65" spans="1:6" ht="15.75">
      <c r="A65" s="24" t="s">
        <v>31</v>
      </c>
      <c r="B65" s="25"/>
      <c r="C65" s="25"/>
      <c r="D65" s="25"/>
      <c r="E65" s="25"/>
      <c r="F65" s="26"/>
    </row>
    <row r="66" spans="1:6" ht="15">
      <c r="A66" s="10" t="s">
        <v>0</v>
      </c>
      <c r="B66" s="5" t="s">
        <v>1</v>
      </c>
      <c r="C66" s="5" t="s">
        <v>32</v>
      </c>
      <c r="D66" s="5" t="s">
        <v>33</v>
      </c>
      <c r="E66" s="5" t="s">
        <v>34</v>
      </c>
      <c r="F66" s="11" t="s">
        <v>35</v>
      </c>
    </row>
    <row r="67" spans="1:6" ht="15">
      <c r="A67" s="9">
        <v>99</v>
      </c>
      <c r="B67" s="3" t="s">
        <v>37</v>
      </c>
      <c r="C67" s="4">
        <v>0</v>
      </c>
      <c r="D67" s="4">
        <v>94936.13</v>
      </c>
      <c r="E67" s="4">
        <v>94936.13</v>
      </c>
      <c r="F67" s="12">
        <v>0</v>
      </c>
    </row>
    <row r="68" spans="1:6" ht="15">
      <c r="A68" s="9">
        <v>100</v>
      </c>
      <c r="B68" s="3" t="s">
        <v>38</v>
      </c>
      <c r="C68" s="4">
        <v>509.22</v>
      </c>
      <c r="D68" s="4">
        <v>9010.04</v>
      </c>
      <c r="E68" s="4">
        <v>8759.95</v>
      </c>
      <c r="F68" s="12">
        <v>759.31</v>
      </c>
    </row>
    <row r="69" spans="1:6" ht="15">
      <c r="A69" s="9">
        <v>101</v>
      </c>
      <c r="B69" s="3" t="s">
        <v>39</v>
      </c>
      <c r="C69" s="4">
        <v>1773.76</v>
      </c>
      <c r="D69" s="4">
        <v>46815.69</v>
      </c>
      <c r="E69" s="4">
        <v>35408.31</v>
      </c>
      <c r="F69" s="12">
        <v>13181.14</v>
      </c>
    </row>
    <row r="70" spans="1:6" ht="15">
      <c r="A70" s="9">
        <v>200</v>
      </c>
      <c r="B70" s="3" t="s">
        <v>40</v>
      </c>
      <c r="C70" s="4">
        <v>3231133.44</v>
      </c>
      <c r="D70" s="4">
        <v>599736.45</v>
      </c>
      <c r="E70" s="4">
        <v>500120</v>
      </c>
      <c r="F70" s="12">
        <v>3330749.89</v>
      </c>
    </row>
    <row r="71" spans="1:6" ht="15">
      <c r="A71" s="9">
        <v>203</v>
      </c>
      <c r="B71" s="3" t="s">
        <v>41</v>
      </c>
      <c r="C71" s="4">
        <v>602159.38</v>
      </c>
      <c r="D71" s="4">
        <v>2135725.31</v>
      </c>
      <c r="E71" s="4">
        <v>1673031.06</v>
      </c>
      <c r="F71" s="12">
        <v>1064853.63</v>
      </c>
    </row>
    <row r="72" spans="1:6" ht="15">
      <c r="A72" s="9">
        <v>214</v>
      </c>
      <c r="B72" s="3" t="s">
        <v>42</v>
      </c>
      <c r="C72" s="4">
        <v>449843.06</v>
      </c>
      <c r="D72" s="4">
        <v>714201.29</v>
      </c>
      <c r="E72" s="4">
        <v>919398.57</v>
      </c>
      <c r="F72" s="12">
        <v>244645.78</v>
      </c>
    </row>
    <row r="73" spans="1:6" ht="15">
      <c r="A73" s="9">
        <v>301</v>
      </c>
      <c r="B73" s="3" t="s">
        <v>43</v>
      </c>
      <c r="C73" s="4">
        <v>731.38</v>
      </c>
      <c r="D73" s="4">
        <v>9823.55</v>
      </c>
      <c r="E73" s="4">
        <v>6206.07</v>
      </c>
      <c r="F73" s="12">
        <v>4348.86</v>
      </c>
    </row>
    <row r="74" spans="1:6" ht="15.75" thickBot="1">
      <c r="A74" s="22" t="s">
        <v>36</v>
      </c>
      <c r="B74" s="23"/>
      <c r="C74" s="13">
        <f>SUM(C67:C73)</f>
        <v>4286150.239999999</v>
      </c>
      <c r="D74" s="13">
        <f>SUM(D67:D73)</f>
        <v>3610248.46</v>
      </c>
      <c r="E74" s="13">
        <f>SUM(E67:E73)</f>
        <v>3237860.09</v>
      </c>
      <c r="F74" s="14">
        <f>SUM(F67:F73)</f>
        <v>4658538.610000001</v>
      </c>
    </row>
  </sheetData>
  <sheetProtection/>
  <mergeCells count="13">
    <mergeCell ref="A3:H3"/>
    <mergeCell ref="A1:B1"/>
    <mergeCell ref="A15:B15"/>
    <mergeCell ref="A27:B27"/>
    <mergeCell ref="A74:B74"/>
    <mergeCell ref="A65:F65"/>
    <mergeCell ref="A17:G17"/>
    <mergeCell ref="A5:H5"/>
    <mergeCell ref="A32:E32"/>
    <mergeCell ref="A36:D36"/>
    <mergeCell ref="A47:D47"/>
    <mergeCell ref="A34:B34"/>
    <mergeCell ref="A58:B5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 Jesus Rodriguez Plasencia</cp:lastModifiedBy>
  <cp:lastPrinted>2022-05-26T13:43:20Z</cp:lastPrinted>
  <dcterms:created xsi:type="dcterms:W3CDTF">2018-04-20T08:35:57Z</dcterms:created>
  <dcterms:modified xsi:type="dcterms:W3CDTF">2024-01-24T08:04:37Z</dcterms:modified>
  <cp:category/>
  <cp:version/>
  <cp:contentType/>
  <cp:contentStatus/>
</cp:coreProperties>
</file>