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40" windowHeight="11580" activeTab="0"/>
  </bookViews>
  <sheets>
    <sheet name="Ejecución de los presupuestos y" sheetId="1" r:id="rId1"/>
  </sheets>
  <definedNames/>
  <calcPr fullCalcOnLoad="1"/>
</workbook>
</file>

<file path=xl/sharedStrings.xml><?xml version="1.0" encoding="utf-8"?>
<sst xmlns="http://schemas.openxmlformats.org/spreadsheetml/2006/main" count="74" uniqueCount="58">
  <si>
    <t>Código</t>
  </si>
  <si>
    <t>Descripción</t>
  </si>
  <si>
    <t>Cr. inicial</t>
  </si>
  <si>
    <t>Mod. crédito</t>
  </si>
  <si>
    <t>Cr. total</t>
  </si>
  <si>
    <t>Obl. recon.</t>
  </si>
  <si>
    <t>Pagos ord.</t>
  </si>
  <si>
    <t>Pagos realiz.</t>
  </si>
  <si>
    <t>TOTAL GENERAL</t>
  </si>
  <si>
    <t>ESTADO DE EJECUCIÓN DE GASTOS (CORRIENTE)</t>
  </si>
  <si>
    <t>ESTADO DE EJECUCIÓN DE INGRESOS (CORRIENTE).</t>
  </si>
  <si>
    <t>Previsiones Iniciales</t>
  </si>
  <si>
    <t>Modificación Previsiones</t>
  </si>
  <si>
    <t>Previsiones Totales</t>
  </si>
  <si>
    <t>Derechos Recon. Netos</t>
  </si>
  <si>
    <t>Recaudado Neto</t>
  </si>
  <si>
    <t>INGRESOS</t>
  </si>
  <si>
    <t>PAGOS</t>
  </si>
  <si>
    <t>ESTADO DE LA TESORERÍA</t>
  </si>
  <si>
    <t>EXISTENCIAS INICIALES</t>
  </si>
  <si>
    <t>Del presupuesto corriente</t>
  </si>
  <si>
    <t>Del presupuesto cerrados</t>
  </si>
  <si>
    <t>Reintegros</t>
  </si>
  <si>
    <t>No presupuestarios</t>
  </si>
  <si>
    <t>Conceptos deudores</t>
  </si>
  <si>
    <t>Conceptos acreedores</t>
  </si>
  <si>
    <t>Pendiente aplicación</t>
  </si>
  <si>
    <t>Movimientos internos de tesorería</t>
  </si>
  <si>
    <t>Total Ingresos</t>
  </si>
  <si>
    <t>Total Pagos</t>
  </si>
  <si>
    <t>EXISTENCIAS FINALES</t>
  </si>
  <si>
    <t>CLASIFICACIÓN DE LAS EXISTENCIAS</t>
  </si>
  <si>
    <t>Saldo Inicial</t>
  </si>
  <si>
    <t>Ingresos</t>
  </si>
  <si>
    <t>Pagos</t>
  </si>
  <si>
    <t>Saldo Final</t>
  </si>
  <si>
    <t>TOTALES</t>
  </si>
  <si>
    <t>FORMALIZACIÓN</t>
  </si>
  <si>
    <t>CAJASIETE-CUENTA RESTRINGIDA</t>
  </si>
  <si>
    <t>LA CAIXA-CUENTA RESTRINGIDA</t>
  </si>
  <si>
    <t>BANCO BILBAO VIZCAYA</t>
  </si>
  <si>
    <t>CAIXABANK</t>
  </si>
  <si>
    <t>CAJASIETE</t>
  </si>
  <si>
    <t>CAIXABANK-CAJA FIJA</t>
  </si>
  <si>
    <t>TRANSPARENCIA</t>
  </si>
  <si>
    <t>Gastos de personal</t>
  </si>
  <si>
    <t>Gastos corrientes en bienes y servicios</t>
  </si>
  <si>
    <t>Gastos financieros</t>
  </si>
  <si>
    <t>Transferencias corrientes</t>
  </si>
  <si>
    <t>Inversiones reales</t>
  </si>
  <si>
    <t>Transferencias de capital</t>
  </si>
  <si>
    <t>Activos financieros</t>
  </si>
  <si>
    <t>Impuestos directos</t>
  </si>
  <si>
    <t>Impuestos indirectos</t>
  </si>
  <si>
    <t>Tasas, precios públicos y otros ingresos</t>
  </si>
  <si>
    <t>Ingresos patrimoniales</t>
  </si>
  <si>
    <t>Enajenación de Inversiones reales</t>
  </si>
  <si>
    <t>Informes periódicos de ejecución de los presupuestos y del movimiento y la situación de la tesorería (2º TRIMESTRE 2022)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</si>
</sst>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.5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0.5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0" fillId="0" borderId="14" xfId="0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41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42" fillId="0" borderId="0" xfId="0" applyFont="1" applyAlignment="1">
      <alignment horizontal="left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 vertical="center"/>
    </xf>
    <xf numFmtId="0" fontId="40" fillId="0" borderId="18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C73" sqref="C73"/>
    </sheetView>
  </sheetViews>
  <sheetFormatPr defaultColWidth="11.421875" defaultRowHeight="15"/>
  <cols>
    <col min="1" max="1" width="21.8515625" style="0" bestFit="1" customWidth="1"/>
    <col min="2" max="2" width="32.7109375" style="0" customWidth="1"/>
    <col min="3" max="3" width="12.7109375" style="0" bestFit="1" customWidth="1"/>
    <col min="4" max="4" width="12.57421875" style="0" bestFit="1" customWidth="1"/>
    <col min="5" max="8" width="12.7109375" style="0" bestFit="1" customWidth="1"/>
  </cols>
  <sheetData>
    <row r="1" spans="1:2" ht="21">
      <c r="A1" s="23" t="s">
        <v>44</v>
      </c>
      <c r="B1" s="23"/>
    </row>
    <row r="3" spans="1:8" ht="15.75">
      <c r="A3" s="22" t="s">
        <v>57</v>
      </c>
      <c r="B3" s="22"/>
      <c r="C3" s="22"/>
      <c r="D3" s="22"/>
      <c r="E3" s="22"/>
      <c r="F3" s="22"/>
      <c r="G3" s="22"/>
      <c r="H3" s="22"/>
    </row>
    <row r="5" spans="1:8" ht="18.75">
      <c r="A5" s="29" t="s">
        <v>9</v>
      </c>
      <c r="B5" s="29"/>
      <c r="C5" s="29"/>
      <c r="D5" s="29"/>
      <c r="E5" s="29"/>
      <c r="F5" s="29"/>
      <c r="G5" s="29"/>
      <c r="H5" s="29"/>
    </row>
    <row r="6" ht="15.75" thickBot="1"/>
    <row r="7" spans="1:8" ht="15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8" t="s">
        <v>7</v>
      </c>
    </row>
    <row r="8" spans="1:8" ht="15">
      <c r="A8" s="9">
        <v>1</v>
      </c>
      <c r="B8" s="3" t="s">
        <v>45</v>
      </c>
      <c r="C8" s="4">
        <v>3352214.09</v>
      </c>
      <c r="D8" s="4">
        <v>380334.65</v>
      </c>
      <c r="E8" s="4">
        <v>3732548.74</v>
      </c>
      <c r="F8" s="4">
        <v>682364.38</v>
      </c>
      <c r="G8" s="4">
        <v>622989.41</v>
      </c>
      <c r="H8" s="12">
        <v>622989.41</v>
      </c>
    </row>
    <row r="9" spans="1:8" ht="15">
      <c r="A9" s="9">
        <v>2</v>
      </c>
      <c r="B9" s="21" t="s">
        <v>46</v>
      </c>
      <c r="C9" s="4">
        <v>4968379.87</v>
      </c>
      <c r="D9" s="4">
        <v>175489.29</v>
      </c>
      <c r="E9" s="4">
        <v>5143869.16</v>
      </c>
      <c r="F9" s="4">
        <v>734366.95</v>
      </c>
      <c r="G9" s="4">
        <v>729456.11</v>
      </c>
      <c r="H9" s="12">
        <v>729456.11</v>
      </c>
    </row>
    <row r="10" spans="1:8" ht="15">
      <c r="A10" s="9">
        <v>3</v>
      </c>
      <c r="B10" s="3" t="s">
        <v>47</v>
      </c>
      <c r="C10" s="4">
        <v>11300</v>
      </c>
      <c r="D10" s="4">
        <v>0</v>
      </c>
      <c r="E10" s="4">
        <v>11300</v>
      </c>
      <c r="F10" s="4">
        <v>6451.87</v>
      </c>
      <c r="G10" s="4">
        <v>6451.87</v>
      </c>
      <c r="H10" s="12">
        <v>6451.87</v>
      </c>
    </row>
    <row r="11" spans="1:8" ht="15">
      <c r="A11" s="9">
        <v>4</v>
      </c>
      <c r="B11" s="3" t="s">
        <v>48</v>
      </c>
      <c r="C11" s="4">
        <v>871431.29</v>
      </c>
      <c r="D11" s="4">
        <v>15267.22</v>
      </c>
      <c r="E11" s="4">
        <v>886698.51</v>
      </c>
      <c r="F11" s="4">
        <v>436620.68</v>
      </c>
      <c r="G11" s="4">
        <v>102752.7</v>
      </c>
      <c r="H11" s="12">
        <v>99052.7</v>
      </c>
    </row>
    <row r="12" spans="1:8" ht="15">
      <c r="A12" s="9">
        <v>6</v>
      </c>
      <c r="B12" s="3" t="s">
        <v>49</v>
      </c>
      <c r="C12" s="4">
        <v>167992.66</v>
      </c>
      <c r="D12" s="4">
        <v>5370939.74</v>
      </c>
      <c r="E12" s="4">
        <v>5538932.4</v>
      </c>
      <c r="F12" s="4">
        <v>530726.03</v>
      </c>
      <c r="G12" s="4">
        <v>530726.03</v>
      </c>
      <c r="H12" s="12">
        <v>530726.03</v>
      </c>
    </row>
    <row r="13" spans="1:8" ht="15">
      <c r="A13" s="9">
        <v>7</v>
      </c>
      <c r="B13" s="3" t="s">
        <v>50</v>
      </c>
      <c r="C13" s="4">
        <v>14000</v>
      </c>
      <c r="D13" s="4">
        <v>484607.53</v>
      </c>
      <c r="E13" s="4">
        <v>498607.53</v>
      </c>
      <c r="F13" s="4">
        <v>0</v>
      </c>
      <c r="G13" s="4">
        <v>0</v>
      </c>
      <c r="H13" s="12">
        <v>0</v>
      </c>
    </row>
    <row r="14" spans="1:8" ht="15">
      <c r="A14" s="9">
        <v>8</v>
      </c>
      <c r="B14" s="3" t="s">
        <v>51</v>
      </c>
      <c r="C14" s="4">
        <v>50000</v>
      </c>
      <c r="D14" s="4">
        <v>0</v>
      </c>
      <c r="E14" s="4">
        <v>50000</v>
      </c>
      <c r="F14" s="4">
        <v>15946.9</v>
      </c>
      <c r="G14" s="4">
        <v>15946.9</v>
      </c>
      <c r="H14" s="12">
        <v>15946.9</v>
      </c>
    </row>
    <row r="15" spans="1:8" ht="15.75" thickBot="1">
      <c r="A15" s="24" t="s">
        <v>8</v>
      </c>
      <c r="B15" s="25"/>
      <c r="C15" s="13">
        <f aca="true" t="shared" si="0" ref="C15:H15">SUM(C8:C14)</f>
        <v>9435317.91</v>
      </c>
      <c r="D15" s="13">
        <f t="shared" si="0"/>
        <v>6426638.430000001</v>
      </c>
      <c r="E15" s="13">
        <f t="shared" si="0"/>
        <v>15861956.34</v>
      </c>
      <c r="F15" s="13">
        <f t="shared" si="0"/>
        <v>2406476.81</v>
      </c>
      <c r="G15" s="13">
        <f t="shared" si="0"/>
        <v>2008323.02</v>
      </c>
      <c r="H15" s="14">
        <f t="shared" si="0"/>
        <v>2004623.02</v>
      </c>
    </row>
    <row r="17" spans="1:7" ht="18.75">
      <c r="A17" s="29" t="s">
        <v>10</v>
      </c>
      <c r="B17" s="29"/>
      <c r="C17" s="29"/>
      <c r="D17" s="29"/>
      <c r="E17" s="29"/>
      <c r="F17" s="29"/>
      <c r="G17" s="29"/>
    </row>
    <row r="18" ht="15.75" thickBot="1"/>
    <row r="19" spans="1:7" ht="30">
      <c r="A19" s="6" t="s">
        <v>0</v>
      </c>
      <c r="B19" s="7" t="s">
        <v>1</v>
      </c>
      <c r="C19" s="15" t="s">
        <v>11</v>
      </c>
      <c r="D19" s="15" t="s">
        <v>12</v>
      </c>
      <c r="E19" s="15" t="s">
        <v>13</v>
      </c>
      <c r="F19" s="15" t="s">
        <v>14</v>
      </c>
      <c r="G19" s="16" t="s">
        <v>15</v>
      </c>
    </row>
    <row r="20" spans="1:8" ht="15">
      <c r="A20" s="9">
        <v>1</v>
      </c>
      <c r="B20" s="3" t="s">
        <v>52</v>
      </c>
      <c r="C20" s="4">
        <v>2368716.81</v>
      </c>
      <c r="D20" s="4">
        <v>0</v>
      </c>
      <c r="E20" s="4">
        <v>2368716.81</v>
      </c>
      <c r="F20" s="4">
        <v>471977.77</v>
      </c>
      <c r="G20" s="12">
        <v>471977.77</v>
      </c>
      <c r="H20" s="1"/>
    </row>
    <row r="21" spans="1:8" ht="15">
      <c r="A21" s="9">
        <v>2</v>
      </c>
      <c r="B21" s="3" t="s">
        <v>53</v>
      </c>
      <c r="C21" s="4">
        <v>78693.31</v>
      </c>
      <c r="D21" s="4">
        <v>0</v>
      </c>
      <c r="E21" s="4">
        <v>78693.31</v>
      </c>
      <c r="F21" s="4">
        <v>36889.6</v>
      </c>
      <c r="G21" s="12">
        <v>27878.18</v>
      </c>
      <c r="H21" s="1"/>
    </row>
    <row r="22" spans="1:7" ht="15">
      <c r="A22" s="9">
        <v>3</v>
      </c>
      <c r="B22" s="3" t="s">
        <v>54</v>
      </c>
      <c r="C22" s="4">
        <v>2063449.05</v>
      </c>
      <c r="D22" s="4">
        <v>39114.8</v>
      </c>
      <c r="E22" s="4">
        <v>2102563.85</v>
      </c>
      <c r="F22" s="4">
        <v>1089187.54</v>
      </c>
      <c r="G22" s="12">
        <v>446415.59</v>
      </c>
    </row>
    <row r="23" spans="1:8" ht="15">
      <c r="A23" s="9">
        <v>4</v>
      </c>
      <c r="B23" s="3" t="s">
        <v>48</v>
      </c>
      <c r="C23" s="4">
        <v>4794699.88</v>
      </c>
      <c r="D23" s="4">
        <v>279815.52</v>
      </c>
      <c r="E23" s="4">
        <v>5074515.4</v>
      </c>
      <c r="F23" s="4">
        <v>2739841.92</v>
      </c>
      <c r="G23" s="12">
        <v>2739841.92</v>
      </c>
      <c r="H23" s="1"/>
    </row>
    <row r="24" spans="1:7" ht="15">
      <c r="A24" s="9">
        <v>5</v>
      </c>
      <c r="B24" s="3" t="s">
        <v>55</v>
      </c>
      <c r="C24" s="4">
        <v>79758.86</v>
      </c>
      <c r="D24" s="4">
        <v>0</v>
      </c>
      <c r="E24" s="4">
        <v>79758.86</v>
      </c>
      <c r="F24" s="4">
        <v>69926.26</v>
      </c>
      <c r="G24" s="12">
        <v>12323.9</v>
      </c>
    </row>
    <row r="25" spans="1:7" ht="15">
      <c r="A25" s="9">
        <v>6</v>
      </c>
      <c r="B25" s="3" t="s">
        <v>56</v>
      </c>
      <c r="C25" s="4">
        <v>0</v>
      </c>
      <c r="D25" s="4">
        <v>0</v>
      </c>
      <c r="E25" s="4">
        <v>0</v>
      </c>
      <c r="F25" s="4">
        <v>90100</v>
      </c>
      <c r="G25" s="12">
        <v>90100</v>
      </c>
    </row>
    <row r="26" spans="1:8" ht="15">
      <c r="A26" s="9">
        <v>7</v>
      </c>
      <c r="B26" s="3" t="s">
        <v>50</v>
      </c>
      <c r="C26" s="4">
        <v>0</v>
      </c>
      <c r="D26" s="4">
        <v>381450.74</v>
      </c>
      <c r="E26" s="4">
        <v>381450.74</v>
      </c>
      <c r="F26" s="4">
        <v>469517.17</v>
      </c>
      <c r="G26" s="12">
        <v>469517.17</v>
      </c>
      <c r="H26" s="1"/>
    </row>
    <row r="27" spans="1:8" ht="15">
      <c r="A27" s="9">
        <v>8</v>
      </c>
      <c r="B27" s="3" t="s">
        <v>51</v>
      </c>
      <c r="C27" s="4">
        <v>50000</v>
      </c>
      <c r="D27" s="4">
        <v>6766439.86</v>
      </c>
      <c r="E27" s="4">
        <v>6816439.86</v>
      </c>
      <c r="F27" s="4">
        <v>23746.9</v>
      </c>
      <c r="G27" s="12">
        <v>5271.07</v>
      </c>
      <c r="H27" s="1"/>
    </row>
    <row r="28" spans="1:8" ht="15.75" thickBot="1">
      <c r="A28" s="24" t="s">
        <v>8</v>
      </c>
      <c r="B28" s="25"/>
      <c r="C28" s="13">
        <f>SUM(C20:C27)</f>
        <v>9435317.91</v>
      </c>
      <c r="D28" s="13">
        <f>SUM(D20:D27)</f>
        <v>7466820.92</v>
      </c>
      <c r="E28" s="13">
        <f>SUM(E20:E27)</f>
        <v>16902138.830000002</v>
      </c>
      <c r="F28" s="13">
        <f>SUM(F20:F27)</f>
        <v>4991187.16</v>
      </c>
      <c r="G28" s="14">
        <f>SUM(G20:G27)</f>
        <v>4263325.600000001</v>
      </c>
      <c r="H28" s="1"/>
    </row>
    <row r="29" spans="1:8" ht="15">
      <c r="A29" s="18"/>
      <c r="B29" s="18"/>
      <c r="C29" s="19"/>
      <c r="D29" s="19"/>
      <c r="E29" s="19"/>
      <c r="F29" s="19"/>
      <c r="G29" s="19"/>
      <c r="H29" s="1"/>
    </row>
    <row r="30" spans="1:8" ht="15">
      <c r="A30" s="18"/>
      <c r="B30" s="18"/>
      <c r="C30" s="19"/>
      <c r="D30" s="19"/>
      <c r="E30" s="19"/>
      <c r="F30" s="19"/>
      <c r="G30" s="19"/>
      <c r="H30" s="1"/>
    </row>
    <row r="33" spans="1:5" ht="18.75">
      <c r="A33" s="29" t="s">
        <v>18</v>
      </c>
      <c r="B33" s="29"/>
      <c r="C33" s="29"/>
      <c r="D33" s="29"/>
      <c r="E33" s="29"/>
    </row>
    <row r="35" spans="1:5" ht="18.75">
      <c r="A35" s="31" t="s">
        <v>19</v>
      </c>
      <c r="B35" s="31"/>
      <c r="E35" s="1">
        <v>6584858.16</v>
      </c>
    </row>
    <row r="37" spans="1:4" ht="15.75">
      <c r="A37" s="30" t="s">
        <v>16</v>
      </c>
      <c r="B37" s="30"/>
      <c r="C37" s="30"/>
      <c r="D37" s="30"/>
    </row>
    <row r="38" spans="1:4" ht="15">
      <c r="A38" s="17" t="s">
        <v>20</v>
      </c>
      <c r="D38" s="1">
        <v>2351318.39</v>
      </c>
    </row>
    <row r="39" spans="1:4" ht="15">
      <c r="A39" s="17" t="s">
        <v>21</v>
      </c>
      <c r="D39" s="1">
        <v>303678.02</v>
      </c>
    </row>
    <row r="40" spans="1:4" ht="15">
      <c r="A40" s="17" t="s">
        <v>22</v>
      </c>
      <c r="D40" s="1">
        <v>12520.17</v>
      </c>
    </row>
    <row r="41" spans="1:4" ht="15">
      <c r="A41" s="17" t="s">
        <v>23</v>
      </c>
      <c r="D41" s="1">
        <v>1285553.99</v>
      </c>
    </row>
    <row r="42" spans="2:3" ht="15">
      <c r="B42" t="s">
        <v>24</v>
      </c>
      <c r="C42" s="1">
        <v>16278.18</v>
      </c>
    </row>
    <row r="43" spans="2:3" ht="15">
      <c r="B43" t="s">
        <v>25</v>
      </c>
      <c r="C43" s="1">
        <v>21671.92</v>
      </c>
    </row>
    <row r="44" spans="2:3" ht="15">
      <c r="B44" t="s">
        <v>26</v>
      </c>
      <c r="C44" s="1">
        <v>0</v>
      </c>
    </row>
    <row r="45" spans="2:3" ht="15">
      <c r="B45" t="s">
        <v>27</v>
      </c>
      <c r="C45" s="1">
        <v>1052803.89</v>
      </c>
    </row>
    <row r="46" spans="1:5" ht="15">
      <c r="A46" s="17" t="s">
        <v>28</v>
      </c>
      <c r="E46" s="1">
        <f>SUM(D38:D45)</f>
        <v>3953070.5700000003</v>
      </c>
    </row>
    <row r="48" spans="1:4" ht="15.75">
      <c r="A48" s="30" t="s">
        <v>17</v>
      </c>
      <c r="B48" s="30"/>
      <c r="C48" s="30"/>
      <c r="D48" s="30"/>
    </row>
    <row r="49" spans="1:4" ht="15">
      <c r="A49" s="17" t="s">
        <v>20</v>
      </c>
      <c r="D49" s="1">
        <v>3407762.04</v>
      </c>
    </row>
    <row r="50" spans="1:4" ht="15">
      <c r="A50" s="17" t="s">
        <v>21</v>
      </c>
      <c r="D50" s="1">
        <v>1429.28</v>
      </c>
    </row>
    <row r="51" spans="1:4" ht="15">
      <c r="A51" s="17" t="s">
        <v>22</v>
      </c>
      <c r="D51" s="1">
        <v>46306.67</v>
      </c>
    </row>
    <row r="52" spans="1:4" ht="15">
      <c r="A52" s="17" t="s">
        <v>23</v>
      </c>
      <c r="D52" s="1">
        <v>1190704.08</v>
      </c>
    </row>
    <row r="53" spans="2:3" ht="15">
      <c r="B53" t="s">
        <v>24</v>
      </c>
      <c r="C53" s="1">
        <v>13970.37</v>
      </c>
    </row>
    <row r="54" spans="2:3" ht="15">
      <c r="B54" t="s">
        <v>25</v>
      </c>
      <c r="C54" s="1">
        <v>123929.82</v>
      </c>
    </row>
    <row r="55" spans="2:3" ht="15">
      <c r="B55" t="s">
        <v>26</v>
      </c>
      <c r="C55" s="1">
        <v>0</v>
      </c>
    </row>
    <row r="56" spans="2:3" ht="15">
      <c r="B56" t="s">
        <v>27</v>
      </c>
      <c r="C56" s="1">
        <v>1052803.89</v>
      </c>
    </row>
    <row r="57" spans="1:5" ht="15">
      <c r="A57" s="2" t="s">
        <v>29</v>
      </c>
      <c r="E57" s="1">
        <f>SUM(D49:D52)</f>
        <v>4646202.07</v>
      </c>
    </row>
    <row r="59" spans="1:5" ht="18.75">
      <c r="A59" s="31" t="s">
        <v>30</v>
      </c>
      <c r="B59" s="31"/>
      <c r="E59" s="1">
        <f>E35+E46-E57</f>
        <v>5891726.66</v>
      </c>
    </row>
    <row r="60" spans="1:5" ht="18.75">
      <c r="A60" s="20"/>
      <c r="B60" s="20"/>
      <c r="E60" s="1"/>
    </row>
    <row r="61" spans="1:5" ht="18.75">
      <c r="A61" s="20"/>
      <c r="B61" s="20"/>
      <c r="E61" s="1"/>
    </row>
    <row r="65" ht="15.75" thickBot="1"/>
    <row r="66" spans="1:6" ht="15.75">
      <c r="A66" s="26" t="s">
        <v>31</v>
      </c>
      <c r="B66" s="27"/>
      <c r="C66" s="27"/>
      <c r="D66" s="27"/>
      <c r="E66" s="27"/>
      <c r="F66" s="28"/>
    </row>
    <row r="67" spans="1:6" ht="15">
      <c r="A67" s="10" t="s">
        <v>0</v>
      </c>
      <c r="B67" s="5" t="s">
        <v>1</v>
      </c>
      <c r="C67" s="5" t="s">
        <v>32</v>
      </c>
      <c r="D67" s="5" t="s">
        <v>33</v>
      </c>
      <c r="E67" s="5" t="s">
        <v>34</v>
      </c>
      <c r="F67" s="11" t="s">
        <v>35</v>
      </c>
    </row>
    <row r="68" spans="1:6" ht="15">
      <c r="A68" s="9">
        <v>99</v>
      </c>
      <c r="B68" s="3" t="s">
        <v>37</v>
      </c>
      <c r="C68" s="4">
        <v>0</v>
      </c>
      <c r="D68" s="4">
        <v>87814.02</v>
      </c>
      <c r="E68" s="4">
        <v>87814.02</v>
      </c>
      <c r="F68" s="12">
        <v>0</v>
      </c>
    </row>
    <row r="69" spans="1:6" ht="15">
      <c r="A69" s="9">
        <v>100</v>
      </c>
      <c r="B69" s="3" t="s">
        <v>38</v>
      </c>
      <c r="C69" s="4">
        <v>1737.72</v>
      </c>
      <c r="D69" s="4">
        <v>8294.54</v>
      </c>
      <c r="E69" s="4">
        <v>8510.46</v>
      </c>
      <c r="F69" s="12">
        <v>1521.8</v>
      </c>
    </row>
    <row r="70" spans="1:6" ht="15">
      <c r="A70" s="9">
        <v>101</v>
      </c>
      <c r="B70" s="3" t="s">
        <v>39</v>
      </c>
      <c r="C70" s="4">
        <v>639.04</v>
      </c>
      <c r="D70" s="4">
        <v>39785.81</v>
      </c>
      <c r="E70" s="4">
        <v>39736.35</v>
      </c>
      <c r="F70" s="12">
        <v>688.5</v>
      </c>
    </row>
    <row r="71" spans="1:6" ht="15">
      <c r="A71" s="9">
        <v>200</v>
      </c>
      <c r="B71" s="3" t="s">
        <v>40</v>
      </c>
      <c r="C71" s="4">
        <v>2109223.01</v>
      </c>
      <c r="D71" s="4">
        <v>555943.5</v>
      </c>
      <c r="E71" s="4">
        <v>1016480.83</v>
      </c>
      <c r="F71" s="12">
        <v>1648685.68</v>
      </c>
    </row>
    <row r="72" spans="1:6" ht="15">
      <c r="A72" s="9">
        <v>203</v>
      </c>
      <c r="B72" s="3" t="s">
        <v>41</v>
      </c>
      <c r="C72" s="4">
        <v>2838687.9</v>
      </c>
      <c r="D72" s="4">
        <v>1750290.67</v>
      </c>
      <c r="E72" s="4">
        <v>2767571.98</v>
      </c>
      <c r="F72" s="12">
        <v>1821406.59</v>
      </c>
    </row>
    <row r="73" spans="1:6" ht="15">
      <c r="A73" s="9">
        <v>214</v>
      </c>
      <c r="B73" s="3" t="s">
        <v>42</v>
      </c>
      <c r="C73" s="4">
        <v>1634277.54</v>
      </c>
      <c r="D73" s="4">
        <v>1359493.75</v>
      </c>
      <c r="E73" s="4">
        <v>576947.96</v>
      </c>
      <c r="F73" s="12">
        <v>2416823.33</v>
      </c>
    </row>
    <row r="74" spans="1:6" ht="15">
      <c r="A74" s="9">
        <v>301</v>
      </c>
      <c r="B74" s="3" t="s">
        <v>43</v>
      </c>
      <c r="C74" s="4">
        <v>292.95</v>
      </c>
      <c r="D74" s="4">
        <v>8139.09</v>
      </c>
      <c r="E74" s="4">
        <v>5831.28</v>
      </c>
      <c r="F74" s="12">
        <v>2600.76</v>
      </c>
    </row>
    <row r="75" spans="1:6" ht="15.75" thickBot="1">
      <c r="A75" s="24" t="s">
        <v>36</v>
      </c>
      <c r="B75" s="25"/>
      <c r="C75" s="13">
        <f>SUM(C68:C74)</f>
        <v>6584858.16</v>
      </c>
      <c r="D75" s="13">
        <f>SUM(D68:D74)</f>
        <v>3809761.38</v>
      </c>
      <c r="E75" s="13">
        <f>SUM(E68:E74)</f>
        <v>4502892.88</v>
      </c>
      <c r="F75" s="14">
        <f>SUM(F68:F74)</f>
        <v>5891726.66</v>
      </c>
    </row>
  </sheetData>
  <sheetProtection/>
  <mergeCells count="13">
    <mergeCell ref="A48:D48"/>
    <mergeCell ref="A35:B35"/>
    <mergeCell ref="A59:B59"/>
    <mergeCell ref="A3:H3"/>
    <mergeCell ref="A1:B1"/>
    <mergeCell ref="A15:B15"/>
    <mergeCell ref="A28:B28"/>
    <mergeCell ref="A75:B75"/>
    <mergeCell ref="A66:F66"/>
    <mergeCell ref="A17:G17"/>
    <mergeCell ref="A5:H5"/>
    <mergeCell ref="A33:E33"/>
    <mergeCell ref="A37:D3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 Jesus Rodriguez Plasencia</cp:lastModifiedBy>
  <cp:lastPrinted>2022-05-26T13:43:20Z</cp:lastPrinted>
  <dcterms:created xsi:type="dcterms:W3CDTF">2018-04-20T08:35:57Z</dcterms:created>
  <dcterms:modified xsi:type="dcterms:W3CDTF">2024-01-24T07:42:29Z</dcterms:modified>
  <cp:category/>
  <cp:version/>
  <cp:contentType/>
  <cp:contentStatus/>
</cp:coreProperties>
</file>