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la de contratos 2023" sheetId="1" r:id="rId1"/>
    <sheet name="Estadístic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<sst xmlns="http://schemas.openxmlformats.org/spreadsheetml/2006/main" count="197" uniqueCount="111">
  <si>
    <t>TRANSPARENCIA</t>
  </si>
  <si>
    <t>Nº de expediente</t>
  </si>
  <si>
    <t>Tipo de contrato</t>
  </si>
  <si>
    <t>Objeto Contrato</t>
  </si>
  <si>
    <t>Procedimiento adjudicación (1)</t>
  </si>
  <si>
    <t>Valor estimado</t>
  </si>
  <si>
    <t>Precio de Adjudicacion</t>
  </si>
  <si>
    <t>Adjudicatario</t>
  </si>
  <si>
    <t>NIF/CIF Adjudicatario</t>
  </si>
  <si>
    <t>Duración (meses)</t>
  </si>
  <si>
    <t>Enlace</t>
  </si>
  <si>
    <t>Servicios</t>
  </si>
  <si>
    <t>AS</t>
  </si>
  <si>
    <t>AQUÍ</t>
  </si>
  <si>
    <t>A</t>
  </si>
  <si>
    <t>Obras</t>
  </si>
  <si>
    <t>Contratos por tipo</t>
  </si>
  <si>
    <t>Suministros</t>
  </si>
  <si>
    <t>Total</t>
  </si>
  <si>
    <t>Contratos por procedimiento</t>
  </si>
  <si>
    <t>Abierto Simplificado (AS)</t>
  </si>
  <si>
    <t>Abierto</t>
  </si>
  <si>
    <t>A76624345</t>
  </si>
  <si>
    <t>Nª Licitadores</t>
  </si>
  <si>
    <t>Otros</t>
  </si>
  <si>
    <t>Declarado Desierto</t>
  </si>
  <si>
    <t>A28010478</t>
  </si>
  <si>
    <t>Suministro</t>
  </si>
  <si>
    <t>Canary Concrete S.A.</t>
  </si>
  <si>
    <t>A35251727</t>
  </si>
  <si>
    <t>Servicios de atención veterinaria y esterilización de animales domésticos errantes, así como del control de las colonias callejeras de gatos</t>
  </si>
  <si>
    <t>B38071668</t>
  </si>
  <si>
    <t>Depende del lote</t>
  </si>
  <si>
    <t>Adjudicación por lotes</t>
  </si>
  <si>
    <t>2AS23</t>
  </si>
  <si>
    <t>Suministro de hormigón para las actuaciones de reposición y mantenimiento de vías del Iltre. Ayto. de El Sauzal</t>
  </si>
  <si>
    <t>1AS23</t>
  </si>
  <si>
    <t>Manuel Juan Rodríguez González</t>
  </si>
  <si>
    <t>4..87..7B</t>
  </si>
  <si>
    <t>5AS23</t>
  </si>
  <si>
    <t>Suministro e instalación de equipamientos complementarios y mobiliario público para el desarrollo de las Zonas Comerciales Abiertas de Ravelo</t>
  </si>
  <si>
    <t>Cónsul &amp; Cónsul Representaciones SLU</t>
  </si>
  <si>
    <t>B38840336</t>
  </si>
  <si>
    <t>10AS22</t>
  </si>
  <si>
    <t>Contrato de obras para la ejecución del proyecto denominado "Mejora del campo de fútbol de Ravelo. El Sauzal 2022"</t>
  </si>
  <si>
    <t>Nervion Industries Engineering and Services SL</t>
  </si>
  <si>
    <t>B48977995</t>
  </si>
  <si>
    <t>8AS22</t>
  </si>
  <si>
    <t>Contrato de obras para la ejecución del proyecto denominado "Mejora de las instalaciones del campo de fútbol de las Breñas. El Sauzal 2022"</t>
  </si>
  <si>
    <t>Concesión de Locales del Mercado Municipal de El Sauzal (Planta alta y semisótano)</t>
  </si>
  <si>
    <t>Lote 1: Local B.2</t>
  </si>
  <si>
    <t>Elizabeth Martín Goya</t>
  </si>
  <si>
    <t>78….90G</t>
  </si>
  <si>
    <t>Lote 2: Local B.3</t>
  </si>
  <si>
    <t>Lote 3: Local B.4</t>
  </si>
  <si>
    <t>Luis Guanche Pérez</t>
  </si>
  <si>
    <t>5..6..2R</t>
  </si>
  <si>
    <t>Lote 4: Local B.9</t>
  </si>
  <si>
    <t>Lote 5: Local 2,2</t>
  </si>
  <si>
    <t>Galu Factoria Creativa</t>
  </si>
  <si>
    <t>B16846545</t>
  </si>
  <si>
    <t>Lote 6: Local 2.7</t>
  </si>
  <si>
    <t>1316/2023</t>
  </si>
  <si>
    <t>10AS23</t>
  </si>
  <si>
    <t>Servicios de administración electrónica para el Ayuntamiento de El Sauzal</t>
  </si>
  <si>
    <t>9AS23</t>
  </si>
  <si>
    <t>Servicios de asesoramiento, alquiler, montaje y desmontaje, asistencia técnica, manejo de medios de sonido, iluminación y video, así como los certificados necesarios para la celebración de las Fiestas de San Pedro Apóstol perteneciente al Ayuntamiento de El Sauzal.</t>
  </si>
  <si>
    <t>Audio Tenerife SL</t>
  </si>
  <si>
    <t>B44759421</t>
  </si>
  <si>
    <t>11AS22</t>
  </si>
  <si>
    <t>Obras para la ejecución del proyecto denominado, “Regularización de los sistemas de tratamiento y vertido de aguas residuales del municipio de El Sauzal. Fase II”</t>
  </si>
  <si>
    <t>Canaragua Concesiones SAU</t>
  </si>
  <si>
    <t>3AS23</t>
  </si>
  <si>
    <t>Suministro y servicios de revisión y mantenimiento de un sistema integral de gestión de recursos humanos para el Ayuntamiento de El Sauzal</t>
  </si>
  <si>
    <t>Carlos Castilla Ingenieros SA</t>
  </si>
  <si>
    <t>A43066299</t>
  </si>
  <si>
    <t>15AS23</t>
  </si>
  <si>
    <t>Contrato de suministro, en régimen de arrendamiento y de adquisición, de iluminación navideña en el municipio de El Sauzal para las próximas navidades (2023-2024)</t>
  </si>
  <si>
    <t>Lote 1: Suministro en régimen de arrendamiento de elementos iluminación</t>
  </si>
  <si>
    <t>Lote 2: Suministro, en régimen de adquisición, de elementos de iluminación</t>
  </si>
  <si>
    <t>Jorge Luis Río Cima</t>
  </si>
  <si>
    <t>52…35.K</t>
  </si>
  <si>
    <t>7AS23</t>
  </si>
  <si>
    <t>Contrato de obras para la ejecución del proyecto denominado, “Pavimentación y mejora de diversas vías en El Sauzal 2023”</t>
  </si>
  <si>
    <t>Obras Geotécnicas de Canarias SL</t>
  </si>
  <si>
    <t>B38989018</t>
  </si>
  <si>
    <t>6AS23</t>
  </si>
  <si>
    <t>Ejecución de las obras del proyecto de alumbrado público autónomo en la Calle Los Corraletes del T.M. de El Sauzal</t>
  </si>
  <si>
    <t>Imesapi SA</t>
  </si>
  <si>
    <t>11AS23</t>
  </si>
  <si>
    <t>Suministro e instalación de un parque infantil en el Parque Deportivo de Ravelo.</t>
  </si>
  <si>
    <t>FALTA ADJUDICACIÓN</t>
  </si>
  <si>
    <t>Contrato de servicios para la ejecución del proyecto, "muchas direcciones, un sentido" en materia de promoción de la salud y prevención comunitaria de las drogodependencias y otras adicciones 2023</t>
  </si>
  <si>
    <t>EN TRAMITACIÓN</t>
  </si>
  <si>
    <t>18AS23</t>
  </si>
  <si>
    <t>8AS23</t>
  </si>
  <si>
    <t>Contrato de obras de ejecución del proyecto denominado, "Mejora de la Calle Mercado. El Sauzal"</t>
  </si>
  <si>
    <t>Construcciones Hermanos Hernández González SL</t>
  </si>
  <si>
    <t>19AS23</t>
  </si>
  <si>
    <t>Servicio de formación integral y confección de actividades dirigidas a jóvenes, colectivos desfavorecidos o en riesgo de exclusión social, emprendedores/empresas de El Sauzal y apoyo a las diferentes concejalías</t>
  </si>
  <si>
    <t>2588/2023</t>
  </si>
  <si>
    <t>Concesión de Locales del Mercado Municipal de El Sauzal. (Planta semisótano, baja y alta)</t>
  </si>
  <si>
    <t>Lote 1: Local B.8</t>
  </si>
  <si>
    <t>Lote 2: Local B.9</t>
  </si>
  <si>
    <t>Lote 3: Local 1.8</t>
  </si>
  <si>
    <t>Lote 4: Local 2.1</t>
  </si>
  <si>
    <t>Lote 5: Local 2.7</t>
  </si>
  <si>
    <t>2AO23</t>
  </si>
  <si>
    <t>Servicio de telecomunicaciones: telefonía, datos, ofimática y correo electrónico del Ayuntamiento de El Sauzal</t>
  </si>
  <si>
    <t>16AS23</t>
  </si>
  <si>
    <t>Contrato de servicios de prevención ajeno de las especialidades preventivas de seguridad en el trabajo, higiene industrial, ergonomía-psicosociología aplicada y vigilancia de la salud-medicina del trabajo, para el Ayuntamiento de El Sauzal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</si>
</sst>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i/>
      <u val="single"/>
      <sz val="20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2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2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50" fillId="0" borderId="0" xfId="0" applyFont="1" applyAlignment="1">
      <alignment/>
    </xf>
    <xf numFmtId="164" fontId="25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/>
    </xf>
    <xf numFmtId="0" fontId="0" fillId="34" borderId="10" xfId="0" applyFill="1" applyBorder="1" applyAlignment="1">
      <alignment/>
    </xf>
    <xf numFmtId="10" fontId="0" fillId="34" borderId="16" xfId="0" applyNumberFormat="1" applyFill="1" applyBorder="1" applyAlignment="1">
      <alignment/>
    </xf>
    <xf numFmtId="0" fontId="49" fillId="34" borderId="17" xfId="0" applyFont="1" applyFill="1" applyBorder="1" applyAlignment="1">
      <alignment/>
    </xf>
    <xf numFmtId="0" fontId="0" fillId="34" borderId="11" xfId="0" applyFill="1" applyBorder="1" applyAlignment="1">
      <alignment/>
    </xf>
    <xf numFmtId="10" fontId="0" fillId="34" borderId="18" xfId="0" applyNumberFormat="1" applyFill="1" applyBorder="1" applyAlignment="1">
      <alignment/>
    </xf>
    <xf numFmtId="0" fontId="49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9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2" fontId="51" fillId="0" borderId="10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4" fontId="0" fillId="35" borderId="10" xfId="0" applyNumberForma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49" fillId="36" borderId="26" xfId="0" applyFont="1" applyFill="1" applyBorder="1" applyAlignment="1">
      <alignment horizontal="center"/>
    </xf>
    <xf numFmtId="0" fontId="49" fillId="36" borderId="27" xfId="0" applyFont="1" applyFill="1" applyBorder="1" applyAlignment="1">
      <alignment horizontal="center"/>
    </xf>
    <xf numFmtId="0" fontId="49" fillId="36" borderId="22" xfId="0" applyFont="1" applyFill="1" applyBorder="1" applyAlignment="1">
      <alignment horizontal="center"/>
    </xf>
    <xf numFmtId="164" fontId="53" fillId="0" borderId="10" xfId="0" applyNumberFormat="1" applyFont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2" fontId="51" fillId="35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2" fontId="51" fillId="35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54" fillId="35" borderId="11" xfId="0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/>
    </xf>
    <xf numFmtId="0" fontId="25" fillId="0" borderId="25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49" fontId="0" fillId="35" borderId="21" xfId="0" applyNumberFormat="1" applyFill="1" applyBorder="1" applyAlignment="1">
      <alignment horizontal="center"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28" xfId="0" applyNumberFormat="1" applyBorder="1" applyAlignment="1">
      <alignment vertical="center" wrapText="1"/>
    </xf>
    <xf numFmtId="0" fontId="2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tipo</a:t>
            </a:r>
          </a:p>
        </c:rich>
      </c:tx>
      <c:layout>
        <c:manualLayout>
          <c:xMode val="factor"/>
          <c:yMode val="factor"/>
          <c:x val="-0.00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75"/>
          <c:y val="0.2625"/>
          <c:w val="0.4515"/>
          <c:h val="0.635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C746"/>
                  </a:gs>
                  <a:gs pos="50000">
                    <a:srgbClr val="FFC600"/>
                  </a:gs>
                  <a:gs pos="100000">
                    <a:srgbClr val="E5B6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Estadística!$A$3:$A$6</c:f>
              <c:strCache/>
            </c:strRef>
          </c:cat>
          <c:val>
            <c:numRef>
              <c:f>Estadística!$B$3:$B$6</c:f>
              <c:numCache/>
            </c:numRef>
          </c:val>
        </c:ser>
        <c:ser>
          <c:idx val="2"/>
          <c:order val="1"/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C746"/>
                  </a:gs>
                  <a:gs pos="50000">
                    <a:srgbClr val="FFC600"/>
                  </a:gs>
                  <a:gs pos="100000">
                    <a:srgbClr val="E5B6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Estadística!$A$3:$A$6</c:f>
              <c:strCache/>
            </c:strRef>
          </c:cat>
          <c:val>
            <c:numRef>
              <c:f>Estadística!$C$3:$C$5</c:f>
              <c:numCache/>
            </c:numRef>
          </c:val>
        </c:ser>
        <c:ser>
          <c:idx val="1"/>
          <c:order val="2"/>
          <c:tx>
            <c:strRef>
              <c:f>'[1]Estadísticas'!$A$2</c:f>
              <c:strCache>
                <c:ptCount val="1"/>
                <c:pt idx="0">
                  <c:v>Contratos por tipo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FFC746"/>
                  </a:gs>
                  <a:gs pos="50000">
                    <a:srgbClr val="FFC600"/>
                  </a:gs>
                  <a:gs pos="100000">
                    <a:srgbClr val="E5B6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Estadística!$A$3:$A$6</c:f>
              <c:strCache/>
            </c:strRef>
          </c:cat>
          <c:val>
            <c:numRef>
              <c:f>'[1]Estadísticas'!$B$3:$B$5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38375"/>
          <c:w val="0.25225"/>
          <c:h val="0.38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procedimiento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25"/>
          <c:y val="0.24975"/>
          <c:w val="0.3995"/>
          <c:h val="0.64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Estadística!$A$19:$A$20</c:f>
              <c:strCache/>
            </c:strRef>
          </c:cat>
          <c:val>
            <c:numRef>
              <c:f>Estadística!$B$19:$B$20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Estadística!$A$19:$A$20</c:f>
              <c:strCache/>
            </c:strRef>
          </c:cat>
          <c:val>
            <c:numRef>
              <c:f>Estadística!$C$19:$C$20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40825"/>
          <c:w val="0.3325"/>
          <c:h val="0.3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142875</xdr:rowOff>
    </xdr:from>
    <xdr:to>
      <xdr:col>7</xdr:col>
      <xdr:colOff>485775</xdr:colOff>
      <xdr:row>13</xdr:row>
      <xdr:rowOff>66675</xdr:rowOff>
    </xdr:to>
    <xdr:graphicFrame>
      <xdr:nvGraphicFramePr>
        <xdr:cNvPr id="1" name="5 Gráfico"/>
        <xdr:cNvGraphicFramePr/>
      </xdr:nvGraphicFramePr>
      <xdr:xfrm>
        <a:off x="3848100" y="142875"/>
        <a:ext cx="33718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15</xdr:row>
      <xdr:rowOff>19050</xdr:rowOff>
    </xdr:from>
    <xdr:to>
      <xdr:col>8</xdr:col>
      <xdr:colOff>238125</xdr:colOff>
      <xdr:row>27</xdr:row>
      <xdr:rowOff>133350</xdr:rowOff>
    </xdr:to>
    <xdr:graphicFrame>
      <xdr:nvGraphicFramePr>
        <xdr:cNvPr id="2" name="6 Gráfico"/>
        <xdr:cNvGraphicFramePr/>
      </xdr:nvGraphicFramePr>
      <xdr:xfrm>
        <a:off x="3867150" y="2895600"/>
        <a:ext cx="38671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l%20de%20Transparencia\12.%20Contratos\12.3.%20Contratos%20Adjudicados\20200713_Tabla%20de%20contratos%202019%20y%20datos%20estad&#237;sticos%20(xls)%20(Actualizado%20a%2001.04.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contratos 2018"/>
      <sheetName val="Estadísticas"/>
    </sheetNames>
    <sheetDataSet>
      <sheetData sheetId="1">
        <row r="2">
          <cell r="A2" t="str">
            <v>Contratos por tipo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80" zoomScaleNormal="80" zoomScalePageLayoutView="0" workbookViewId="0" topLeftCell="A25">
      <selection activeCell="H16" activeCellId="1" sqref="H12:H14 H16"/>
    </sheetView>
  </sheetViews>
  <sheetFormatPr defaultColWidth="11.421875" defaultRowHeight="15"/>
  <cols>
    <col min="3" max="3" width="12.8515625" style="0" bestFit="1" customWidth="1"/>
    <col min="4" max="4" width="51.421875" style="0" customWidth="1"/>
    <col min="5" max="5" width="16.140625" style="0" customWidth="1"/>
    <col min="6" max="6" width="23.421875" style="0" bestFit="1" customWidth="1"/>
    <col min="7" max="7" width="13.57421875" style="0" bestFit="1" customWidth="1"/>
    <col min="8" max="8" width="21.421875" style="0" bestFit="1" customWidth="1"/>
    <col min="9" max="9" width="25.421875" style="0" customWidth="1"/>
    <col min="10" max="10" width="14.8515625" style="0" customWidth="1"/>
    <col min="12" max="12" width="11.421875" style="24" customWidth="1"/>
  </cols>
  <sheetData>
    <row r="1" ht="26.25">
      <c r="B1" s="1" t="s">
        <v>0</v>
      </c>
    </row>
    <row r="3" spans="2:12" ht="15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ht="15.75" thickBot="1"/>
    <row r="5" spans="2:12" ht="30">
      <c r="B5" s="9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23</v>
      </c>
      <c r="H5" s="10" t="s">
        <v>6</v>
      </c>
      <c r="I5" s="10" t="s">
        <v>7</v>
      </c>
      <c r="J5" s="10" t="s">
        <v>8</v>
      </c>
      <c r="K5" s="10" t="s">
        <v>9</v>
      </c>
      <c r="L5" s="11" t="s">
        <v>10</v>
      </c>
    </row>
    <row r="6" spans="2:12" ht="45">
      <c r="B6" s="27" t="s">
        <v>36</v>
      </c>
      <c r="C6" s="26" t="s">
        <v>11</v>
      </c>
      <c r="D6" s="2" t="s">
        <v>30</v>
      </c>
      <c r="E6" s="26" t="s">
        <v>12</v>
      </c>
      <c r="F6" s="26">
        <v>18691.6</v>
      </c>
      <c r="G6" s="20">
        <v>1</v>
      </c>
      <c r="H6" s="26">
        <v>18691.6</v>
      </c>
      <c r="I6" s="26" t="s">
        <v>37</v>
      </c>
      <c r="J6" s="26" t="s">
        <v>38</v>
      </c>
      <c r="K6" s="3">
        <v>24</v>
      </c>
      <c r="L6" s="55" t="s">
        <v>13</v>
      </c>
    </row>
    <row r="7" spans="2:12" ht="45">
      <c r="B7" s="27" t="s">
        <v>34</v>
      </c>
      <c r="C7" s="26" t="s">
        <v>27</v>
      </c>
      <c r="D7" s="2" t="s">
        <v>35</v>
      </c>
      <c r="E7" s="26" t="s">
        <v>12</v>
      </c>
      <c r="F7" s="26">
        <v>56250</v>
      </c>
      <c r="G7" s="20">
        <v>1</v>
      </c>
      <c r="H7" s="26">
        <v>56250</v>
      </c>
      <c r="I7" s="26" t="s">
        <v>28</v>
      </c>
      <c r="J7" s="26" t="s">
        <v>29</v>
      </c>
      <c r="K7" s="3">
        <v>6</v>
      </c>
      <c r="L7" s="55" t="s">
        <v>13</v>
      </c>
    </row>
    <row r="8" spans="2:12" ht="45">
      <c r="B8" s="28" t="s">
        <v>39</v>
      </c>
      <c r="C8" s="26" t="s">
        <v>27</v>
      </c>
      <c r="D8" s="2" t="s">
        <v>40</v>
      </c>
      <c r="E8" s="26" t="s">
        <v>12</v>
      </c>
      <c r="F8" s="26">
        <v>20000</v>
      </c>
      <c r="G8" s="20">
        <v>2</v>
      </c>
      <c r="H8" s="26">
        <v>13450</v>
      </c>
      <c r="I8" s="26" t="s">
        <v>41</v>
      </c>
      <c r="J8" s="26" t="s">
        <v>42</v>
      </c>
      <c r="K8" s="29">
        <v>3</v>
      </c>
      <c r="L8" s="55" t="s">
        <v>13</v>
      </c>
    </row>
    <row r="9" spans="2:12" ht="45">
      <c r="B9" s="28" t="s">
        <v>43</v>
      </c>
      <c r="C9" s="26" t="s">
        <v>15</v>
      </c>
      <c r="D9" s="2" t="s">
        <v>44</v>
      </c>
      <c r="E9" s="26" t="s">
        <v>12</v>
      </c>
      <c r="F9" s="26">
        <v>348812.07</v>
      </c>
      <c r="G9" s="20">
        <v>3</v>
      </c>
      <c r="H9" s="26">
        <v>311964.8</v>
      </c>
      <c r="I9" s="26" t="s">
        <v>45</v>
      </c>
      <c r="J9" s="26" t="s">
        <v>46</v>
      </c>
      <c r="K9" s="29">
        <v>6</v>
      </c>
      <c r="L9" s="55" t="s">
        <v>13</v>
      </c>
    </row>
    <row r="10" spans="2:12" ht="45">
      <c r="B10" s="27" t="s">
        <v>47</v>
      </c>
      <c r="C10" s="26" t="s">
        <v>15</v>
      </c>
      <c r="D10" s="2" t="s">
        <v>48</v>
      </c>
      <c r="E10" s="26" t="s">
        <v>12</v>
      </c>
      <c r="F10" s="26">
        <v>419568.75</v>
      </c>
      <c r="G10" s="20">
        <v>3</v>
      </c>
      <c r="H10" s="26">
        <v>375143.82</v>
      </c>
      <c r="I10" s="26" t="s">
        <v>45</v>
      </c>
      <c r="J10" s="26" t="s">
        <v>46</v>
      </c>
      <c r="K10" s="3">
        <v>9</v>
      </c>
      <c r="L10" s="55" t="s">
        <v>13</v>
      </c>
    </row>
    <row r="11" spans="2:12" ht="30.75" thickBot="1">
      <c r="B11" s="31" t="s">
        <v>62</v>
      </c>
      <c r="C11" s="26" t="s">
        <v>24</v>
      </c>
      <c r="D11" s="2" t="s">
        <v>49</v>
      </c>
      <c r="E11" s="47" t="s">
        <v>33</v>
      </c>
      <c r="F11" s="47"/>
      <c r="G11" s="50" t="s">
        <v>32</v>
      </c>
      <c r="H11" s="50"/>
      <c r="I11" s="50"/>
      <c r="J11" s="50"/>
      <c r="K11" s="50"/>
      <c r="L11" s="56" t="s">
        <v>13</v>
      </c>
    </row>
    <row r="12" spans="1:12" ht="15">
      <c r="A12" s="62"/>
      <c r="B12" s="66"/>
      <c r="C12" s="39" t="s">
        <v>50</v>
      </c>
      <c r="D12" s="38"/>
      <c r="E12" s="26" t="s">
        <v>14</v>
      </c>
      <c r="F12" s="26">
        <v>127.3</v>
      </c>
      <c r="G12" s="20">
        <v>1</v>
      </c>
      <c r="H12" s="26">
        <v>155</v>
      </c>
      <c r="I12" s="26" t="s">
        <v>51</v>
      </c>
      <c r="J12" s="26" t="s">
        <v>52</v>
      </c>
      <c r="K12" s="21">
        <v>180</v>
      </c>
      <c r="L12" s="56"/>
    </row>
    <row r="13" spans="1:12" ht="15">
      <c r="A13" s="62"/>
      <c r="B13" s="67"/>
      <c r="C13" s="39" t="s">
        <v>53</v>
      </c>
      <c r="D13" s="38"/>
      <c r="E13" s="26" t="s">
        <v>14</v>
      </c>
      <c r="F13" s="26">
        <v>126.62</v>
      </c>
      <c r="G13" s="20">
        <v>1</v>
      </c>
      <c r="H13" s="26">
        <v>151</v>
      </c>
      <c r="I13" s="26" t="s">
        <v>51</v>
      </c>
      <c r="J13" s="26" t="s">
        <v>52</v>
      </c>
      <c r="K13" s="21">
        <v>180</v>
      </c>
      <c r="L13" s="56"/>
    </row>
    <row r="14" spans="1:12" ht="15">
      <c r="A14" s="62"/>
      <c r="B14" s="67"/>
      <c r="C14" s="39" t="s">
        <v>54</v>
      </c>
      <c r="D14" s="38"/>
      <c r="E14" s="26" t="s">
        <v>14</v>
      </c>
      <c r="F14" s="26">
        <v>124.9</v>
      </c>
      <c r="G14" s="20">
        <v>1</v>
      </c>
      <c r="H14" s="26">
        <v>136.02</v>
      </c>
      <c r="I14" s="26" t="s">
        <v>55</v>
      </c>
      <c r="J14" s="26" t="s">
        <v>56</v>
      </c>
      <c r="K14" s="21">
        <v>180</v>
      </c>
      <c r="L14" s="56"/>
    </row>
    <row r="15" spans="1:12" ht="15">
      <c r="A15" s="62"/>
      <c r="B15" s="67"/>
      <c r="C15" s="39" t="s">
        <v>57</v>
      </c>
      <c r="D15" s="38"/>
      <c r="E15" s="26" t="s">
        <v>14</v>
      </c>
      <c r="F15" s="26">
        <v>28.32</v>
      </c>
      <c r="G15" s="51" t="s">
        <v>25</v>
      </c>
      <c r="H15" s="51"/>
      <c r="I15" s="51"/>
      <c r="J15" s="51"/>
      <c r="K15" s="51"/>
      <c r="L15" s="56"/>
    </row>
    <row r="16" spans="1:12" ht="15">
      <c r="A16" s="62"/>
      <c r="B16" s="67"/>
      <c r="C16" s="39" t="s">
        <v>58</v>
      </c>
      <c r="D16" s="38"/>
      <c r="E16" s="26" t="s">
        <v>14</v>
      </c>
      <c r="F16" s="26">
        <v>65.3</v>
      </c>
      <c r="G16" s="20">
        <v>1</v>
      </c>
      <c r="H16" s="26">
        <v>65.3</v>
      </c>
      <c r="I16" s="26" t="s">
        <v>59</v>
      </c>
      <c r="J16" s="26" t="s">
        <v>60</v>
      </c>
      <c r="K16" s="21">
        <v>180</v>
      </c>
      <c r="L16" s="56"/>
    </row>
    <row r="17" spans="1:12" ht="15.75" thickBot="1">
      <c r="A17" s="62"/>
      <c r="B17" s="68"/>
      <c r="C17" s="39" t="s">
        <v>61</v>
      </c>
      <c r="D17" s="38"/>
      <c r="E17" s="26" t="s">
        <v>14</v>
      </c>
      <c r="F17" s="26">
        <v>65.24</v>
      </c>
      <c r="G17" s="51" t="s">
        <v>25</v>
      </c>
      <c r="H17" s="51"/>
      <c r="I17" s="51"/>
      <c r="J17" s="51"/>
      <c r="K17" s="51"/>
      <c r="L17" s="56"/>
    </row>
    <row r="18" spans="2:12" ht="30">
      <c r="B18" s="65" t="s">
        <v>63</v>
      </c>
      <c r="C18" s="35" t="s">
        <v>11</v>
      </c>
      <c r="D18" s="35" t="s">
        <v>64</v>
      </c>
      <c r="E18" s="35" t="s">
        <v>12</v>
      </c>
      <c r="F18" s="35">
        <v>13968</v>
      </c>
      <c r="G18" s="48"/>
      <c r="H18" s="35"/>
      <c r="I18" s="35"/>
      <c r="J18" s="35"/>
      <c r="K18" s="49"/>
      <c r="L18" s="55" t="s">
        <v>13</v>
      </c>
    </row>
    <row r="19" spans="2:12" ht="90">
      <c r="B19" s="28" t="s">
        <v>65</v>
      </c>
      <c r="C19" s="26" t="s">
        <v>11</v>
      </c>
      <c r="D19" s="2" t="s">
        <v>66</v>
      </c>
      <c r="E19" s="26" t="s">
        <v>12</v>
      </c>
      <c r="F19" s="26">
        <v>51402</v>
      </c>
      <c r="G19" s="20">
        <v>4</v>
      </c>
      <c r="H19" s="26">
        <v>38600</v>
      </c>
      <c r="I19" s="26" t="s">
        <v>67</v>
      </c>
      <c r="J19" s="26" t="s">
        <v>68</v>
      </c>
      <c r="K19" s="3">
        <v>12</v>
      </c>
      <c r="L19" s="55" t="s">
        <v>13</v>
      </c>
    </row>
    <row r="20" spans="2:12" ht="60">
      <c r="B20" s="28" t="s">
        <v>69</v>
      </c>
      <c r="C20" s="26" t="s">
        <v>15</v>
      </c>
      <c r="D20" s="2" t="s">
        <v>70</v>
      </c>
      <c r="E20" s="26" t="s">
        <v>12</v>
      </c>
      <c r="F20" s="26">
        <v>200000</v>
      </c>
      <c r="G20" s="20">
        <v>1</v>
      </c>
      <c r="H20" s="26">
        <v>195000</v>
      </c>
      <c r="I20" s="26" t="s">
        <v>71</v>
      </c>
      <c r="J20" s="26" t="s">
        <v>22</v>
      </c>
      <c r="K20" s="3">
        <v>5</v>
      </c>
      <c r="L20" s="55" t="s">
        <v>13</v>
      </c>
    </row>
    <row r="21" spans="2:12" ht="45">
      <c r="B21" s="27" t="s">
        <v>72</v>
      </c>
      <c r="C21" s="26" t="s">
        <v>11</v>
      </c>
      <c r="D21" s="2" t="s">
        <v>73</v>
      </c>
      <c r="E21" s="26" t="s">
        <v>12</v>
      </c>
      <c r="F21" s="26">
        <v>83289.72</v>
      </c>
      <c r="G21" s="20">
        <v>3</v>
      </c>
      <c r="H21" s="26">
        <v>62612.16</v>
      </c>
      <c r="I21" s="26" t="s">
        <v>74</v>
      </c>
      <c r="J21" s="26" t="s">
        <v>75</v>
      </c>
      <c r="K21" s="21">
        <v>48</v>
      </c>
      <c r="L21" s="55" t="s">
        <v>13</v>
      </c>
    </row>
    <row r="22" spans="2:12" ht="75" customHeight="1" thickBot="1">
      <c r="B22" s="64" t="s">
        <v>76</v>
      </c>
      <c r="C22" s="25" t="s">
        <v>27</v>
      </c>
      <c r="D22" s="25" t="s">
        <v>77</v>
      </c>
      <c r="E22" s="47" t="s">
        <v>33</v>
      </c>
      <c r="F22" s="47"/>
      <c r="G22" s="50" t="s">
        <v>32</v>
      </c>
      <c r="H22" s="50"/>
      <c r="I22" s="50"/>
      <c r="J22" s="50"/>
      <c r="K22" s="50"/>
      <c r="L22" s="56" t="s">
        <v>13</v>
      </c>
    </row>
    <row r="23" spans="1:12" ht="15">
      <c r="A23" s="62"/>
      <c r="B23" s="33"/>
      <c r="C23" s="36" t="s">
        <v>78</v>
      </c>
      <c r="D23" s="37"/>
      <c r="E23" s="25" t="s">
        <v>12</v>
      </c>
      <c r="F23" s="26">
        <v>10255</v>
      </c>
      <c r="G23" s="20">
        <v>1</v>
      </c>
      <c r="H23" s="26">
        <v>8500</v>
      </c>
      <c r="I23" s="26" t="s">
        <v>80</v>
      </c>
      <c r="J23" s="22" t="s">
        <v>81</v>
      </c>
      <c r="K23" s="3">
        <v>5</v>
      </c>
      <c r="L23" s="56"/>
    </row>
    <row r="24" spans="1:12" ht="15.75" customHeight="1" thickBot="1">
      <c r="A24" s="62"/>
      <c r="B24" s="61"/>
      <c r="C24" s="69" t="s">
        <v>79</v>
      </c>
      <c r="D24" s="63"/>
      <c r="E24" s="25" t="s">
        <v>12</v>
      </c>
      <c r="F24" s="52">
        <v>16687.9</v>
      </c>
      <c r="G24" s="20">
        <v>2</v>
      </c>
      <c r="H24" s="26">
        <v>13400</v>
      </c>
      <c r="I24" s="26" t="s">
        <v>80</v>
      </c>
      <c r="J24" s="22" t="s">
        <v>81</v>
      </c>
      <c r="K24" s="3">
        <v>1</v>
      </c>
      <c r="L24" s="56"/>
    </row>
    <row r="25" spans="2:12" ht="45">
      <c r="B25" s="32" t="s">
        <v>82</v>
      </c>
      <c r="C25" s="25" t="s">
        <v>15</v>
      </c>
      <c r="D25" s="25" t="s">
        <v>83</v>
      </c>
      <c r="E25" s="25" t="s">
        <v>12</v>
      </c>
      <c r="F25" s="52">
        <v>128472.64</v>
      </c>
      <c r="G25" s="20">
        <v>5</v>
      </c>
      <c r="H25" s="26">
        <v>103095</v>
      </c>
      <c r="I25" s="26" t="s">
        <v>84</v>
      </c>
      <c r="J25" s="22" t="s">
        <v>85</v>
      </c>
      <c r="K25" s="3">
        <v>3</v>
      </c>
      <c r="L25" s="55" t="s">
        <v>13</v>
      </c>
    </row>
    <row r="26" spans="2:12" ht="45">
      <c r="B26" s="57" t="s">
        <v>86</v>
      </c>
      <c r="C26" s="25" t="s">
        <v>15</v>
      </c>
      <c r="D26" s="25" t="s">
        <v>87</v>
      </c>
      <c r="E26" s="25" t="s">
        <v>12</v>
      </c>
      <c r="F26" s="26">
        <v>77376.18</v>
      </c>
      <c r="G26" s="20">
        <v>7</v>
      </c>
      <c r="H26" s="26">
        <v>69264.66</v>
      </c>
      <c r="I26" s="26" t="s">
        <v>88</v>
      </c>
      <c r="J26" s="22" t="s">
        <v>26</v>
      </c>
      <c r="K26" s="3">
        <v>6</v>
      </c>
      <c r="L26" s="55" t="s">
        <v>13</v>
      </c>
    </row>
    <row r="27" spans="2:12" ht="30">
      <c r="B27" s="57" t="s">
        <v>89</v>
      </c>
      <c r="C27" s="25" t="s">
        <v>27</v>
      </c>
      <c r="D27" s="25" t="s">
        <v>90</v>
      </c>
      <c r="E27" s="25" t="s">
        <v>12</v>
      </c>
      <c r="F27" s="26">
        <v>39946.25</v>
      </c>
      <c r="G27" s="20">
        <v>4</v>
      </c>
      <c r="H27" s="53" t="s">
        <v>91</v>
      </c>
      <c r="I27" s="53"/>
      <c r="J27" s="53"/>
      <c r="K27" s="53"/>
      <c r="L27" s="55" t="s">
        <v>13</v>
      </c>
    </row>
    <row r="28" spans="2:12" ht="69" customHeight="1">
      <c r="B28" s="57" t="s">
        <v>94</v>
      </c>
      <c r="C28" s="25" t="s">
        <v>11</v>
      </c>
      <c r="D28" s="25" t="s">
        <v>92</v>
      </c>
      <c r="E28" s="25" t="s">
        <v>12</v>
      </c>
      <c r="F28" s="26">
        <v>17343.25</v>
      </c>
      <c r="G28" s="54" t="s">
        <v>93</v>
      </c>
      <c r="H28" s="54"/>
      <c r="I28" s="54"/>
      <c r="J28" s="54"/>
      <c r="K28" s="54"/>
      <c r="L28" s="55" t="s">
        <v>13</v>
      </c>
    </row>
    <row r="29" spans="2:12" ht="59.25" customHeight="1">
      <c r="B29" s="57" t="s">
        <v>95</v>
      </c>
      <c r="C29" s="25" t="s">
        <v>15</v>
      </c>
      <c r="D29" s="25" t="s">
        <v>96</v>
      </c>
      <c r="E29" s="25" t="s">
        <v>12</v>
      </c>
      <c r="F29" s="26">
        <v>272469.3</v>
      </c>
      <c r="G29" s="20">
        <v>4</v>
      </c>
      <c r="H29" s="26">
        <v>223424.83</v>
      </c>
      <c r="I29" s="26" t="s">
        <v>97</v>
      </c>
      <c r="J29" s="22" t="s">
        <v>31</v>
      </c>
      <c r="K29" s="3">
        <v>6</v>
      </c>
      <c r="L29" s="55" t="s">
        <v>13</v>
      </c>
    </row>
    <row r="30" spans="2:12" ht="75">
      <c r="B30" s="57" t="s">
        <v>98</v>
      </c>
      <c r="C30" s="25" t="s">
        <v>11</v>
      </c>
      <c r="D30" s="25" t="s">
        <v>99</v>
      </c>
      <c r="E30" s="25" t="s">
        <v>12</v>
      </c>
      <c r="F30" s="26">
        <v>31641.27</v>
      </c>
      <c r="G30" s="54" t="s">
        <v>93</v>
      </c>
      <c r="H30" s="54"/>
      <c r="I30" s="54"/>
      <c r="J30" s="54"/>
      <c r="K30" s="54"/>
      <c r="L30" s="55" t="s">
        <v>13</v>
      </c>
    </row>
    <row r="31" spans="2:12" ht="30.75" thickBot="1">
      <c r="B31" s="30" t="s">
        <v>100</v>
      </c>
      <c r="C31" s="25" t="s">
        <v>24</v>
      </c>
      <c r="D31" s="25" t="s">
        <v>101</v>
      </c>
      <c r="E31" s="47" t="s">
        <v>33</v>
      </c>
      <c r="F31" s="47"/>
      <c r="G31" s="50" t="s">
        <v>32</v>
      </c>
      <c r="H31" s="50"/>
      <c r="I31" s="50"/>
      <c r="J31" s="50"/>
      <c r="K31" s="50"/>
      <c r="L31" s="56" t="s">
        <v>13</v>
      </c>
    </row>
    <row r="32" spans="1:12" ht="15" customHeight="1">
      <c r="A32" s="62"/>
      <c r="B32" s="33"/>
      <c r="C32" s="36" t="s">
        <v>102</v>
      </c>
      <c r="D32" s="37"/>
      <c r="E32" s="25" t="s">
        <v>14</v>
      </c>
      <c r="F32" s="26">
        <v>141.5</v>
      </c>
      <c r="G32" s="54" t="s">
        <v>93</v>
      </c>
      <c r="H32" s="54"/>
      <c r="I32" s="54"/>
      <c r="J32" s="54"/>
      <c r="K32" s="54"/>
      <c r="L32" s="56"/>
    </row>
    <row r="33" spans="1:12" ht="15" customHeight="1">
      <c r="A33" s="62"/>
      <c r="B33" s="34"/>
      <c r="C33" s="36" t="s">
        <v>103</v>
      </c>
      <c r="D33" s="37"/>
      <c r="E33" s="25" t="s">
        <v>14</v>
      </c>
      <c r="F33" s="26">
        <v>35.4</v>
      </c>
      <c r="G33" s="54" t="s">
        <v>93</v>
      </c>
      <c r="H33" s="54"/>
      <c r="I33" s="54"/>
      <c r="J33" s="54"/>
      <c r="K33" s="54"/>
      <c r="L33" s="56"/>
    </row>
    <row r="34" spans="1:12" ht="15" customHeight="1">
      <c r="A34" s="62"/>
      <c r="B34" s="34"/>
      <c r="C34" s="36" t="s">
        <v>104</v>
      </c>
      <c r="D34" s="37"/>
      <c r="E34" s="25" t="s">
        <v>14</v>
      </c>
      <c r="F34" s="26">
        <v>81.17</v>
      </c>
      <c r="G34" s="54" t="s">
        <v>93</v>
      </c>
      <c r="H34" s="54"/>
      <c r="I34" s="54"/>
      <c r="J34" s="54"/>
      <c r="K34" s="54"/>
      <c r="L34" s="56"/>
    </row>
    <row r="35" spans="1:12" ht="15" customHeight="1">
      <c r="A35" s="62"/>
      <c r="B35" s="34"/>
      <c r="C35" s="36" t="s">
        <v>105</v>
      </c>
      <c r="D35" s="37"/>
      <c r="E35" s="25" t="s">
        <v>14</v>
      </c>
      <c r="F35" s="26">
        <v>61.78</v>
      </c>
      <c r="G35" s="54" t="s">
        <v>93</v>
      </c>
      <c r="H35" s="54"/>
      <c r="I35" s="54"/>
      <c r="J35" s="54"/>
      <c r="K35" s="54"/>
      <c r="L35" s="56"/>
    </row>
    <row r="36" spans="1:12" ht="15.75" customHeight="1" thickBot="1">
      <c r="A36" s="62"/>
      <c r="B36" s="61"/>
      <c r="C36" s="36" t="s">
        <v>106</v>
      </c>
      <c r="D36" s="37"/>
      <c r="E36" s="25" t="s">
        <v>14</v>
      </c>
      <c r="F36" s="26">
        <v>65.24</v>
      </c>
      <c r="G36" s="54" t="s">
        <v>93</v>
      </c>
      <c r="H36" s="54"/>
      <c r="I36" s="54"/>
      <c r="J36" s="54"/>
      <c r="K36" s="54"/>
      <c r="L36" s="56"/>
    </row>
    <row r="37" spans="2:12" ht="45">
      <c r="B37" s="32" t="s">
        <v>107</v>
      </c>
      <c r="C37" s="25" t="s">
        <v>11</v>
      </c>
      <c r="D37" s="25" t="s">
        <v>108</v>
      </c>
      <c r="E37" s="25" t="s">
        <v>14</v>
      </c>
      <c r="F37" s="26">
        <v>277236.12</v>
      </c>
      <c r="G37" s="54" t="s">
        <v>93</v>
      </c>
      <c r="H37" s="54"/>
      <c r="I37" s="54"/>
      <c r="J37" s="54"/>
      <c r="K37" s="54"/>
      <c r="L37" s="55" t="s">
        <v>13</v>
      </c>
    </row>
    <row r="38" spans="2:12" ht="85.5" customHeight="1" thickBot="1">
      <c r="B38" s="23" t="s">
        <v>109</v>
      </c>
      <c r="C38" s="58" t="s">
        <v>11</v>
      </c>
      <c r="D38" s="58" t="s">
        <v>110</v>
      </c>
      <c r="E38" s="58" t="s">
        <v>12</v>
      </c>
      <c r="F38" s="4">
        <v>46728.27</v>
      </c>
      <c r="G38" s="59" t="s">
        <v>93</v>
      </c>
      <c r="H38" s="59"/>
      <c r="I38" s="59"/>
      <c r="J38" s="59"/>
      <c r="K38" s="59"/>
      <c r="L38" s="60" t="s">
        <v>13</v>
      </c>
    </row>
  </sheetData>
  <sheetProtection/>
  <mergeCells count="35">
    <mergeCell ref="L11:L17"/>
    <mergeCell ref="E22:F22"/>
    <mergeCell ref="H27:K27"/>
    <mergeCell ref="G30:K30"/>
    <mergeCell ref="E31:F31"/>
    <mergeCell ref="G31:K31"/>
    <mergeCell ref="L31:L36"/>
    <mergeCell ref="L22:L24"/>
    <mergeCell ref="G37:K37"/>
    <mergeCell ref="C12:D12"/>
    <mergeCell ref="C13:D13"/>
    <mergeCell ref="C14:D14"/>
    <mergeCell ref="C15:D15"/>
    <mergeCell ref="C16:D16"/>
    <mergeCell ref="C23:D23"/>
    <mergeCell ref="C24:D24"/>
    <mergeCell ref="C32:D32"/>
    <mergeCell ref="G22:K22"/>
    <mergeCell ref="G32:K32"/>
    <mergeCell ref="G28:K28"/>
    <mergeCell ref="G33:K33"/>
    <mergeCell ref="G34:K34"/>
    <mergeCell ref="G35:K35"/>
    <mergeCell ref="C33:D33"/>
    <mergeCell ref="C34:D34"/>
    <mergeCell ref="C35:D35"/>
    <mergeCell ref="B3:L3"/>
    <mergeCell ref="G36:K36"/>
    <mergeCell ref="G38:K38"/>
    <mergeCell ref="C36:D36"/>
    <mergeCell ref="G11:K11"/>
    <mergeCell ref="E11:F11"/>
    <mergeCell ref="C17:D17"/>
    <mergeCell ref="G15:K15"/>
    <mergeCell ref="G17:K17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A21" sqref="A21:IV21"/>
    </sheetView>
  </sheetViews>
  <sheetFormatPr defaultColWidth="11.421875" defaultRowHeight="15"/>
  <cols>
    <col min="1" max="1" width="32.57421875" style="0" bestFit="1" customWidth="1"/>
    <col min="2" max="2" width="11.28125" style="0" customWidth="1"/>
  </cols>
  <sheetData>
    <row r="1" ht="15.75" thickBot="1"/>
    <row r="2" spans="1:3" ht="15">
      <c r="A2" s="41" t="s">
        <v>16</v>
      </c>
      <c r="B2" s="42"/>
      <c r="C2" s="43"/>
    </row>
    <row r="3" spans="1:3" ht="15">
      <c r="A3" s="12" t="s">
        <v>17</v>
      </c>
      <c r="B3" s="13">
        <v>3</v>
      </c>
      <c r="C3" s="14">
        <f>B3/$B$7</f>
        <v>0.12</v>
      </c>
    </row>
    <row r="4" spans="1:3" ht="15">
      <c r="A4" s="12" t="s">
        <v>15</v>
      </c>
      <c r="B4" s="13">
        <v>4</v>
      </c>
      <c r="C4" s="14">
        <f>B4/$B$7</f>
        <v>0.16</v>
      </c>
    </row>
    <row r="5" spans="1:3" ht="15">
      <c r="A5" s="12" t="s">
        <v>11</v>
      </c>
      <c r="B5" s="13">
        <v>11</v>
      </c>
      <c r="C5" s="14">
        <f>B5/$B$7</f>
        <v>0.44</v>
      </c>
    </row>
    <row r="6" spans="1:3" ht="15">
      <c r="A6" s="12" t="s">
        <v>24</v>
      </c>
      <c r="B6" s="13">
        <v>7</v>
      </c>
      <c r="C6" s="14">
        <f>B6/$B$7</f>
        <v>0.28</v>
      </c>
    </row>
    <row r="7" spans="1:3" ht="15.75" thickBot="1">
      <c r="A7" s="15" t="s">
        <v>18</v>
      </c>
      <c r="B7" s="16">
        <f>SUM(B3:B6)</f>
        <v>25</v>
      </c>
      <c r="C7" s="17">
        <f>SUM(C3:C6)</f>
        <v>1</v>
      </c>
    </row>
    <row r="17" ht="15.75" thickBot="1"/>
    <row r="18" spans="1:3" ht="15">
      <c r="A18" s="44" t="s">
        <v>19</v>
      </c>
      <c r="B18" s="45"/>
      <c r="C18" s="46"/>
    </row>
    <row r="19" spans="1:3" ht="15">
      <c r="A19" s="18" t="s">
        <v>21</v>
      </c>
      <c r="B19" s="19">
        <v>9</v>
      </c>
      <c r="C19" s="14">
        <f>B19/$B$21</f>
        <v>0.36</v>
      </c>
    </row>
    <row r="20" spans="1:3" ht="15">
      <c r="A20" s="18" t="s">
        <v>20</v>
      </c>
      <c r="B20" s="19">
        <v>16</v>
      </c>
      <c r="C20" s="14">
        <f>B20/$B$21</f>
        <v>0.64</v>
      </c>
    </row>
    <row r="21" spans="1:3" ht="15.75" thickBot="1">
      <c r="A21" s="15" t="s">
        <v>18</v>
      </c>
      <c r="B21" s="16">
        <f>SUM(B19:B20)</f>
        <v>25</v>
      </c>
      <c r="C21" s="17">
        <f>SUM(C19:C20)</f>
        <v>1</v>
      </c>
    </row>
    <row r="26" spans="1:3" ht="15">
      <c r="A26" s="6"/>
      <c r="B26" s="8"/>
      <c r="C26" s="7"/>
    </row>
    <row r="27" spans="1:3" ht="15">
      <c r="A27" s="6"/>
      <c r="B27" s="5"/>
      <c r="C27" s="7"/>
    </row>
  </sheetData>
  <sheetProtection/>
  <mergeCells count="2">
    <mergeCell ref="A2:C2"/>
    <mergeCell ref="A18:C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Jesus Rodriguez Plasencia</dc:creator>
  <cp:keywords/>
  <dc:description/>
  <cp:lastModifiedBy>Marcos Jesus Rodriguez Plasencia</cp:lastModifiedBy>
  <cp:lastPrinted>2023-10-23T08:59:42Z</cp:lastPrinted>
  <dcterms:created xsi:type="dcterms:W3CDTF">2021-07-16T13:30:39Z</dcterms:created>
  <dcterms:modified xsi:type="dcterms:W3CDTF">2023-10-25T09:09:46Z</dcterms:modified>
  <cp:category/>
  <cp:version/>
  <cp:contentType/>
  <cp:contentStatus/>
</cp:coreProperties>
</file>